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5"/>
  </bookViews>
  <sheets>
    <sheet name="стр.1" sheetId="1" r:id="rId1"/>
    <sheet name="стр.2" sheetId="2" r:id="rId2"/>
    <sheet name="стр.3_5" sheetId="3" r:id="rId3"/>
    <sheet name="стр.6_9" sheetId="4" r:id="rId4"/>
    <sheet name="стр.10" sheetId="5" r:id="rId5"/>
    <sheet name="стр.11" sheetId="6" r:id="rId6"/>
  </sheets>
  <definedNames>
    <definedName name="_xlnm.Print_Area" localSheetId="0">'стр.1'!$A$1:$FK$24</definedName>
    <definedName name="_xlnm.Print_Area" localSheetId="4">'стр.10'!$A$1:$FK$14</definedName>
    <definedName name="_xlnm.Print_Area" localSheetId="5">'стр.11'!$A$1:$C$39</definedName>
    <definedName name="_xlnm.Print_Area" localSheetId="1">'стр.2'!$A$1:$FK$10</definedName>
    <definedName name="_xlnm.Print_Area" localSheetId="2">'стр.3_5'!$A$1:$CP$24</definedName>
    <definedName name="_xlnm.Print_Area" localSheetId="3">'стр.6_9'!$A$1:$FK$69</definedName>
  </definedNames>
  <calcPr fullCalcOnLoad="1"/>
</workbook>
</file>

<file path=xl/sharedStrings.xml><?xml version="1.0" encoding="utf-8"?>
<sst xmlns="http://schemas.openxmlformats.org/spreadsheetml/2006/main" count="341" uniqueCount="207">
  <si>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</si>
  <si>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</si>
  <si>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</si>
  <si>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</si>
  <si>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</si>
  <si>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</si>
  <si>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</si>
  <si>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</si>
  <si>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</si>
  <si>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</si>
  <si>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</si>
  <si>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</si>
  <si>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</si>
  <si>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</si>
  <si>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</si>
  <si>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(наименование должности лица, утверждающего документ)</t>
  </si>
  <si>
    <t>Форма по КФД</t>
  </si>
  <si>
    <t>Прочие расходы</t>
  </si>
  <si>
    <t>на 20</t>
  </si>
  <si>
    <t>Исполнитель</t>
  </si>
  <si>
    <t>383</t>
  </si>
  <si>
    <t>Услуга № 2</t>
  </si>
  <si>
    <t>Услуга № 1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</si>
  <si>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</si>
  <si>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</si>
  <si>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</si>
  <si>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Наименование государственного бюджетного учреждения
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</si>
  <si>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</si>
  <si>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</si>
  <si>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</si>
  <si>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</si>
  <si>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</si>
  <si>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</si>
  <si>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по ОКАТО</t>
  </si>
  <si>
    <t>на "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</si>
  <si>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</si>
  <si>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</si>
  <si>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</si>
  <si>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</si>
  <si>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</si>
  <si>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</si>
  <si>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</si>
  <si>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</si>
  <si>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</si>
  <si>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субсидия на финансовое обеспечение выполнения государствен-ного задания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</si>
  <si>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</si>
  <si>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</si>
  <si>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</si>
  <si>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</si>
  <si>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</si>
  <si>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</si>
  <si>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</si>
  <si>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</si>
  <si>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</si>
  <si>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</si>
  <si>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</si>
  <si>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</si>
  <si>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</si>
  <si>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</si>
  <si>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</si>
  <si>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</si>
  <si>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</si>
  <si>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</si>
  <si>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</si>
  <si>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</si>
  <si>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</si>
  <si>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</si>
  <si>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</si>
  <si>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</si>
  <si>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</si>
  <si>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</si>
  <si>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</si>
  <si>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</si>
  <si>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</si>
  <si>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</si>
  <si>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</si>
  <si>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</si>
  <si>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</si>
  <si>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</si>
  <si>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</si>
  <si>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</si>
  <si>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</si>
  <si>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</si>
  <si>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</si>
  <si>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</si>
  <si>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</si>
  <si>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</si>
  <si>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</si>
  <si>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</si>
  <si>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</si>
  <si>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</si>
  <si>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</si>
  <si>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</si>
  <si>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</si>
  <si>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</si>
  <si>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</si>
  <si>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</si>
  <si>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</si>
  <si>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</si>
  <si>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</si>
  <si>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</si>
  <si>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</si>
  <si>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</si>
  <si>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</si>
  <si>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</si>
  <si>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</si>
  <si>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</si>
  <si>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</si>
  <si>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</si>
  <si>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</si>
  <si>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</si>
  <si>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</si>
  <si>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</si>
  <si>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</si>
  <si>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</si>
  <si>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</si>
  <si>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</si>
  <si>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</si>
  <si>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</si>
  <si>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</si>
  <si>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</si>
  <si>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</si>
  <si>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</si>
  <si>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</si>
  <si>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IV. Показатели выплат по расходам на закупку товаров, работ, услуг государственного бюджетного учреждения (подразделения)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</si>
  <si>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</si>
  <si>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</si>
  <si>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</si>
  <si>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</si>
  <si>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</si>
  <si>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</si>
  <si>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</si>
  <si>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</si>
  <si>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</si>
  <si>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</si>
  <si>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</si>
  <si>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</si>
  <si>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</si>
  <si>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</si>
  <si>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</si>
  <si>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</si>
  <si>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</si>
  <si>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</si>
  <si>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</si>
  <si>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III. Показатели по поступлениям и выплатам государственного бюджетного учреждения (подразделения)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</si>
  <si>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</si>
  <si>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</si>
  <si>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</si>
  <si>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>Таблица 1</t>
  </si>
  <si>
    <t>Показатели финансового состояния государственного учреждения Республики Башкортостан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</si>
  <si>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</si>
  <si>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</si>
  <si>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</si>
  <si>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</si>
  <si>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
всего</t>
  </si>
  <si>
    <t>в том числе:
остаточная стоимость</t>
  </si>
  <si>
    <t>особо ценное движимое имущество,
всего</t>
  </si>
  <si>
    <t>Финансовые активы, всего</t>
  </si>
  <si>
    <t>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</si>
  <si>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</si>
  <si>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</si>
  <si>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</si>
  <si>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</si>
  <si>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</si>
  <si>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</si>
  <si>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долговые обязательства</t>
  </si>
  <si>
    <t>кредиторская задолженность:</t>
  </si>
  <si>
    <t>в том числе:
просроченная кредиторская задолженность</t>
  </si>
  <si>
    <t>Таблица 2</t>
  </si>
  <si>
    <t>Таблица 2.1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</si>
  <si>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</si>
  <si>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</si>
  <si>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</si>
  <si>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r>
      <t xml:space="preserve">на ____________________________ 20__ г.
</t>
    </r>
    <r>
      <rPr>
        <sz val="8"/>
        <rFont val="Times New Roman"/>
        <family val="1"/>
      </rPr>
      <t>(очередной финансовый год)</t>
    </r>
  </si>
  <si>
    <r>
      <t xml:space="preserve">Сумма
</t>
    </r>
    <r>
      <rPr>
        <sz val="8"/>
        <rFont val="Times New Roman"/>
        <family val="1"/>
      </rPr>
      <t>(руб., с точностью до двух знаков после запятой - 0,00)</t>
    </r>
  </si>
  <si>
    <t>Таблица 4</t>
  </si>
  <si>
    <t>Справочная информация</t>
  </si>
  <si>
    <t>Руководитель государственного учреждения</t>
  </si>
  <si>
    <t xml:space="preserve">Республики Башкортостан         </t>
  </si>
  <si>
    <t xml:space="preserve">(уполномоченное лицо)          </t>
  </si>
  <si>
    <t>Руководитель финансово-экономической службы</t>
  </si>
  <si>
    <t xml:space="preserve">государственного учреждения Республики Башкортостан </t>
  </si>
  <si>
    <t>Главный бухгалтер государственного учреждения</t>
  </si>
  <si>
    <t xml:space="preserve">Республики Башкортостан </t>
  </si>
  <si>
    <t>(должность)</t>
  </si>
  <si>
    <t>тел. ______________</t>
  </si>
  <si>
    <t>Министр культуры Республики Башкортостан</t>
  </si>
  <si>
    <t>А.И. Шафикова</t>
  </si>
  <si>
    <t>17</t>
  </si>
  <si>
    <t>государственное автономное учреждение культуры и искусства Нефтекамская госфилармония</t>
  </si>
  <si>
    <t>0264053710</t>
  </si>
  <si>
    <t>026401001</t>
  </si>
  <si>
    <t>Министерство культуры Республики Башкортостан</t>
  </si>
  <si>
    <t>452680,Республика Башкортостан,г.Нефтекамск,ул.Ленина,д.9</t>
  </si>
  <si>
    <t>удовлетворение духовных потребностей населения в сценическом, музыкальном, хореографическом искусстве; - приобщение населения к национальному и классическому наследию мировой музыкальной культуры; - ознакомление населения с национальным и классическим наследием мировой музыкальной культуры; - формирование и воспитание музыкального и эстетического вкуса подрастающего поколения; - обмен творческим опытом и пропаганда отечественных достижений в сценическом, музыкальном, хореографическом искусстве; - создание условий для развития и реализации государственной политики в сфере культуры и искусства.</t>
  </si>
  <si>
    <t>создание музыкальных программ;- прокат репертуара, подготовленного как силами собственного коллектива, так и путем приглашения сторонних коллективов и исполнителей;- оказание услуг и организация мероприятий, в сфере культуры и искусства всех жанров (проведение концертов шоу-программ, массовых гуляний, фольклорных праздников, показ спектаклей, в том числе с привлечением ведущих мастеров культуры и искусства, организация, проведение фестивалей, конкурсов, смотров профессионального искусства и самодеятельного творчества, вечеров отдыха). - организация, проведение, участие в проведении гастрольно-концертной деятельности собственных и приглашенных коллективов, принимающих организаций культуры и искусства</t>
  </si>
  <si>
    <r>
      <t xml:space="preserve">на  </t>
    </r>
    <r>
      <rPr>
        <u val="single"/>
        <sz val="11"/>
        <rFont val="Times New Roman"/>
        <family val="1"/>
      </rPr>
      <t xml:space="preserve">31  декабря  </t>
    </r>
    <r>
      <rPr>
        <sz val="11"/>
        <rFont val="Times New Roman"/>
        <family val="1"/>
      </rPr>
      <t xml:space="preserve"> 2016 г.</t>
    </r>
  </si>
  <si>
    <t>декабря</t>
  </si>
  <si>
    <t>16</t>
  </si>
  <si>
    <t>Р.А.Исмагилов</t>
  </si>
  <si>
    <t>Ю.Е.Узорина</t>
  </si>
  <si>
    <t>31</t>
  </si>
  <si>
    <t>1.4. Общая балансовая стоимость недвижимого государственного имущества на дату составления:</t>
  </si>
  <si>
    <t>1.5. Общая балансовая стоимость движимого государственного имущества на дату составления Плана:</t>
  </si>
  <si>
    <t>в т.ч.  балансовая стоимость  особо ценного движимого  имущества :</t>
  </si>
  <si>
    <t>18</t>
  </si>
  <si>
    <t>на 2017-2019 гг.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</si>
</sst>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wrapText="1" indent="4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wrapText="1" indent="3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18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left" vertical="center" indent="15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left" vertical="center" indent="15"/>
    </xf>
    <xf numFmtId="49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0" xfId="0" applyNumberFormat="1" applyFont="1" applyFill="1" applyBorder="1" applyAlignment="1">
      <alignment horizontal="left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1" fillId="0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2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" fillId="0" borderId="13" xfId="0" applyFont="1" applyBorder="1" applyAlignment="1">
      <alignment horizontal="left" vertical="top" wrapText="1"/>
    </xf>
    <xf numFmtId="4" fontId="1" fillId="24" borderId="10" xfId="0" applyNumberFormat="1" applyFont="1" applyFill="1" applyBorder="1" applyAlignment="1">
      <alignment horizontal="center" vertical="top"/>
    </xf>
    <xf numFmtId="0" fontId="1" fillId="24" borderId="22" xfId="0" applyFont="1" applyFill="1" applyBorder="1" applyAlignment="1">
      <alignment horizontal="center" vertical="top"/>
    </xf>
    <xf numFmtId="0" fontId="1" fillId="24" borderId="17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center" vertical="top"/>
    </xf>
    <xf numFmtId="0" fontId="1" fillId="24" borderId="14" xfId="0" applyFont="1" applyFill="1" applyBorder="1" applyAlignment="1">
      <alignment horizontal="center" vertical="top"/>
    </xf>
    <xf numFmtId="0" fontId="1" fillId="24" borderId="18" xfId="0" applyFont="1" applyFill="1" applyBorder="1" applyAlignment="1">
      <alignment horizontal="center" vertical="top"/>
    </xf>
    <xf numFmtId="0" fontId="1" fillId="24" borderId="21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172" fontId="4" fillId="24" borderId="10" xfId="0" applyNumberFormat="1" applyFont="1" applyFill="1" applyBorder="1" applyAlignment="1">
      <alignment horizontal="center" vertical="top"/>
    </xf>
    <xf numFmtId="172" fontId="4" fillId="24" borderId="22" xfId="0" applyNumberFormat="1" applyFont="1" applyFill="1" applyBorder="1" applyAlignment="1">
      <alignment horizontal="center" vertical="top"/>
    </xf>
    <xf numFmtId="172" fontId="4" fillId="24" borderId="17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172" fontId="1" fillId="24" borderId="10" xfId="0" applyNumberFormat="1" applyFont="1" applyFill="1" applyBorder="1" applyAlignment="1">
      <alignment horizontal="center" vertical="top"/>
    </xf>
    <xf numFmtId="172" fontId="1" fillId="24" borderId="22" xfId="0" applyNumberFormat="1" applyFont="1" applyFill="1" applyBorder="1" applyAlignment="1">
      <alignment horizontal="center" vertical="top"/>
    </xf>
    <xf numFmtId="172" fontId="1" fillId="24" borderId="17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2" fontId="4" fillId="24" borderId="14" xfId="0" applyNumberFormat="1" applyFont="1" applyFill="1" applyBorder="1" applyAlignment="1">
      <alignment horizontal="center" vertical="top"/>
    </xf>
    <xf numFmtId="172" fontId="4" fillId="24" borderId="18" xfId="0" applyNumberFormat="1" applyFont="1" applyFill="1" applyBorder="1" applyAlignment="1">
      <alignment horizontal="center" vertical="top"/>
    </xf>
    <xf numFmtId="172" fontId="4" fillId="24" borderId="21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4"/>
  <sheetViews>
    <sheetView view="pageBreakPreview" zoomScaleSheetLayoutView="100" zoomScalePageLayoutView="0" workbookViewId="0" topLeftCell="A5">
      <selection activeCell="BV12" sqref="BV12"/>
    </sheetView>
  </sheetViews>
  <sheetFormatPr defaultColWidth="0.875" defaultRowHeight="12.75"/>
  <cols>
    <col min="1" max="16384" width="0.875" style="1" customWidth="1"/>
  </cols>
  <sheetData>
    <row r="1" s="18" customFormat="1" ht="11.25" customHeight="1">
      <c r="CV1" s="19"/>
    </row>
    <row r="2" ht="15" customHeight="1">
      <c r="N2" s="2"/>
    </row>
    <row r="3" spans="82:167" ht="15">
      <c r="CD3" s="89" t="s">
        <v>8</v>
      </c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</row>
    <row r="4" spans="82:167" ht="25.5" customHeight="1">
      <c r="CD4" s="90" t="s">
        <v>186</v>
      </c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</row>
    <row r="5" spans="82:167" s="2" customFormat="1" ht="12" customHeight="1">
      <c r="CD5" s="91" t="s">
        <v>15</v>
      </c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</row>
    <row r="6" spans="82:167" ht="26.25" customHeight="1"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 t="s">
        <v>187</v>
      </c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</row>
    <row r="7" spans="82:167" s="2" customFormat="1" ht="17.25" customHeight="1">
      <c r="CD7" s="95" t="s">
        <v>6</v>
      </c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 t="s">
        <v>7</v>
      </c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</row>
    <row r="8" spans="106:144" ht="15">
      <c r="DB8" s="81" t="s">
        <v>2</v>
      </c>
      <c r="DC8" s="81"/>
      <c r="DD8" s="78"/>
      <c r="DE8" s="78"/>
      <c r="DF8" s="78"/>
      <c r="DG8" s="78"/>
      <c r="DH8" s="80" t="s">
        <v>2</v>
      </c>
      <c r="DI8" s="80"/>
      <c r="DJ8" s="80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94">
        <v>20</v>
      </c>
      <c r="ED8" s="94"/>
      <c r="EE8" s="94"/>
      <c r="EF8" s="94"/>
      <c r="EG8" s="92"/>
      <c r="EH8" s="92"/>
      <c r="EI8" s="92"/>
      <c r="EJ8" s="92"/>
      <c r="EK8" s="93" t="s">
        <v>3</v>
      </c>
      <c r="EL8" s="93"/>
      <c r="EM8" s="93"/>
      <c r="EN8" s="93"/>
    </row>
    <row r="9" ht="15">
      <c r="CY9" s="7"/>
    </row>
    <row r="10" spans="1:167" ht="16.5">
      <c r="A10" s="79" t="s">
        <v>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</row>
    <row r="11" spans="36:98" s="8" customFormat="1" ht="16.5">
      <c r="AJ11" s="9"/>
      <c r="AM11" s="9"/>
      <c r="BV11" s="77" t="s">
        <v>206</v>
      </c>
      <c r="BW11" s="77"/>
      <c r="BX11" s="77"/>
      <c r="BY11" s="77"/>
      <c r="BZ11" s="77"/>
      <c r="CA11" s="77"/>
      <c r="CB11" s="77"/>
      <c r="CC11" s="77"/>
      <c r="CD11" s="77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</row>
    <row r="12" ht="4.5" customHeight="1"/>
    <row r="13" spans="140:167" ht="16.5" customHeight="1">
      <c r="EJ13" s="16"/>
      <c r="EK13" s="16"/>
      <c r="EL13" s="16"/>
      <c r="EM13" s="16"/>
      <c r="EN13" s="16"/>
      <c r="EO13" s="82" t="s">
        <v>9</v>
      </c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</row>
    <row r="14" spans="140:167" ht="16.5" customHeight="1">
      <c r="EJ14" s="16"/>
      <c r="EK14" s="16"/>
      <c r="EL14" s="16"/>
      <c r="EM14" s="23" t="s">
        <v>16</v>
      </c>
      <c r="EN14" s="16"/>
      <c r="EO14" s="83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5"/>
    </row>
    <row r="15" spans="33:167" ht="21" customHeight="1">
      <c r="AG15" s="74" t="s">
        <v>2</v>
      </c>
      <c r="AH15" s="74"/>
      <c r="AI15" s="76"/>
      <c r="AJ15" s="76"/>
      <c r="AK15" s="76"/>
      <c r="AL15" s="76"/>
      <c r="AM15" s="75" t="s">
        <v>2</v>
      </c>
      <c r="AN15" s="75"/>
      <c r="AO15" s="75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64">
        <v>20</v>
      </c>
      <c r="BI15" s="64"/>
      <c r="BJ15" s="64"/>
      <c r="BK15" s="64"/>
      <c r="BL15" s="65"/>
      <c r="BM15" s="65"/>
      <c r="BN15" s="65"/>
      <c r="BO15" s="65"/>
      <c r="BP15" s="75" t="s">
        <v>3</v>
      </c>
      <c r="BQ15" s="75"/>
      <c r="BR15" s="75"/>
      <c r="BS15" s="75"/>
      <c r="BY15" s="11"/>
      <c r="EJ15" s="16"/>
      <c r="EK15" s="16"/>
      <c r="EL15" s="16"/>
      <c r="EM15" s="17" t="s">
        <v>10</v>
      </c>
      <c r="EN15" s="16"/>
      <c r="EO15" s="70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66"/>
    </row>
    <row r="16" spans="77:167" ht="6" customHeight="1">
      <c r="BY16" s="11"/>
      <c r="BZ16" s="11"/>
      <c r="EJ16" s="16"/>
      <c r="EK16" s="16"/>
      <c r="EL16" s="16"/>
      <c r="EM16" s="17"/>
      <c r="EN16" s="16"/>
      <c r="EO16" s="67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3"/>
    </row>
    <row r="17" spans="1:167" ht="30.75" customHeight="1">
      <c r="A17" s="72" t="s">
        <v>26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3" t="s">
        <v>189</v>
      </c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EJ17" s="16"/>
      <c r="EK17" s="16"/>
      <c r="EL17" s="16"/>
      <c r="EM17" s="23" t="s">
        <v>11</v>
      </c>
      <c r="EN17" s="16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</row>
    <row r="18" spans="1:167" ht="45" customHeight="1">
      <c r="A18" s="72" t="s">
        <v>27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EJ18" s="16"/>
      <c r="EK18" s="16"/>
      <c r="EL18" s="16"/>
      <c r="EM18" s="23"/>
      <c r="EN18" s="16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</row>
    <row r="19" spans="1:167" s="12" customFormat="1" ht="16.5" customHeight="1">
      <c r="A19" s="86" t="s">
        <v>29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7" t="s">
        <v>190</v>
      </c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EJ19" s="24"/>
      <c r="EK19" s="24"/>
      <c r="EL19" s="24"/>
      <c r="EM19" s="25"/>
      <c r="EN19" s="24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</row>
    <row r="20" spans="1:167" s="12" customFormat="1" ht="16.5" customHeight="1">
      <c r="A20" s="86" t="s">
        <v>28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7" t="s">
        <v>191</v>
      </c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EJ20" s="24"/>
      <c r="EK20" s="24"/>
      <c r="EL20" s="24"/>
      <c r="EM20" s="25"/>
      <c r="EN20" s="24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</row>
    <row r="21" spans="1:167" ht="30.75" customHeight="1">
      <c r="A21" s="72" t="s">
        <v>30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3" t="s">
        <v>192</v>
      </c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EJ21" s="16"/>
      <c r="EK21" s="16"/>
      <c r="EL21" s="16"/>
      <c r="EM21" s="23" t="s">
        <v>31</v>
      </c>
      <c r="EN21" s="16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</row>
    <row r="22" spans="1:167" ht="45" customHeight="1">
      <c r="A22" s="72" t="s">
        <v>32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88" t="s">
        <v>193</v>
      </c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EJ22" s="16"/>
      <c r="EK22" s="16"/>
      <c r="EL22" s="16"/>
      <c r="EM22" s="23" t="s">
        <v>33</v>
      </c>
      <c r="EN22" s="16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</row>
    <row r="23" spans="1:167" s="12" customFormat="1" ht="16.5" customHeight="1">
      <c r="A23" s="86" t="s">
        <v>13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EJ23" s="24"/>
      <c r="EK23" s="24"/>
      <c r="EL23" s="24"/>
      <c r="EM23" s="23" t="s">
        <v>12</v>
      </c>
      <c r="EN23" s="24"/>
      <c r="EO23" s="83" t="s">
        <v>20</v>
      </c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5"/>
    </row>
    <row r="24" spans="1:108" s="12" customFormat="1" ht="3" customHeight="1">
      <c r="A24" s="13"/>
      <c r="BX24" s="13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</row>
  </sheetData>
  <sheetProtection/>
  <mergeCells count="46">
    <mergeCell ref="CD3:FK3"/>
    <mergeCell ref="CD4:FK4"/>
    <mergeCell ref="CD5:FK5"/>
    <mergeCell ref="EG8:EJ8"/>
    <mergeCell ref="EK8:EN8"/>
    <mergeCell ref="EC8:EF8"/>
    <mergeCell ref="CD6:DJ6"/>
    <mergeCell ref="CD7:DJ7"/>
    <mergeCell ref="DK6:FK6"/>
    <mergeCell ref="DK7:FK7"/>
    <mergeCell ref="A20:BL20"/>
    <mergeCell ref="EO20:FK20"/>
    <mergeCell ref="A21:BL21"/>
    <mergeCell ref="EO21:FK21"/>
    <mergeCell ref="BM20:DX20"/>
    <mergeCell ref="A22:BL22"/>
    <mergeCell ref="EO22:FK22"/>
    <mergeCell ref="EO23:FK23"/>
    <mergeCell ref="A23:BL23"/>
    <mergeCell ref="BM22:DX22"/>
    <mergeCell ref="A18:BL18"/>
    <mergeCell ref="EO18:FK18"/>
    <mergeCell ref="EO19:FK19"/>
    <mergeCell ref="A19:BL19"/>
    <mergeCell ref="BM19:DX19"/>
    <mergeCell ref="BM18:DX18"/>
    <mergeCell ref="BP15:BS15"/>
    <mergeCell ref="EO13:FK13"/>
    <mergeCell ref="EO14:FK14"/>
    <mergeCell ref="BM21:DX21"/>
    <mergeCell ref="DK8:EB8"/>
    <mergeCell ref="A10:FK10"/>
    <mergeCell ref="DH8:DJ8"/>
    <mergeCell ref="DB8:DC8"/>
    <mergeCell ref="DD8:DG8"/>
    <mergeCell ref="BV11:CT11"/>
    <mergeCell ref="EO17:FK17"/>
    <mergeCell ref="EO15:FK16"/>
    <mergeCell ref="BH15:BK15"/>
    <mergeCell ref="BL15:BO15"/>
    <mergeCell ref="A17:BL17"/>
    <mergeCell ref="BM17:DX17"/>
    <mergeCell ref="AG15:AH15"/>
    <mergeCell ref="AM15:AO15"/>
    <mergeCell ref="AI15:AL15"/>
    <mergeCell ref="AP15:BG15"/>
  </mergeCells>
  <printOptions/>
  <pageMargins left="0.7874015748031497" right="0.1968503937007874" top="0.5905511811023623" bottom="0.3937007874015748" header="0.11811023622047245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0"/>
  <sheetViews>
    <sheetView view="pageBreakPreview" zoomScale="85" zoomScaleSheetLayoutView="85" zoomScalePageLayoutView="0" workbookViewId="0" topLeftCell="A1">
      <selection activeCell="CY10" sqref="CY10"/>
    </sheetView>
  </sheetViews>
  <sheetFormatPr defaultColWidth="0.875" defaultRowHeight="12.75"/>
  <cols>
    <col min="1" max="101" width="0.875" style="1" customWidth="1"/>
    <col min="102" max="102" width="3.125" style="1" customWidth="1"/>
    <col min="103" max="103" width="11.75390625" style="1" bestFit="1" customWidth="1"/>
    <col min="104" max="16384" width="0.875" style="1" customWidth="1"/>
  </cols>
  <sheetData>
    <row r="1" spans="2:166" s="3" customFormat="1" ht="15" customHeight="1">
      <c r="B1" s="97" t="s">
        <v>23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4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77.25" customHeight="1">
      <c r="A4" s="96" t="s">
        <v>194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</row>
    <row r="5" spans="1:108" ht="15" customHeight="1">
      <c r="A5" s="14" t="s">
        <v>25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78.75" customHeight="1">
      <c r="A6" s="96" t="s">
        <v>195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</row>
    <row r="7" spans="1:108" ht="15">
      <c r="A7" s="14" t="s">
        <v>145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ht="20.25" customHeight="1">
      <c r="A8" s="14" t="s">
        <v>202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>
        <v>27092602.16</v>
      </c>
      <c r="CZ8" s="10"/>
      <c r="DA8" s="10"/>
      <c r="DB8" s="10"/>
      <c r="DC8" s="10"/>
      <c r="DD8" s="10"/>
    </row>
    <row r="9" spans="1:108" ht="20.25" customHeight="1">
      <c r="A9" s="14" t="s">
        <v>203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>
        <v>16634786.22</v>
      </c>
      <c r="CZ9" s="10"/>
      <c r="DA9" s="10"/>
      <c r="DB9" s="10"/>
      <c r="DC9" s="10"/>
      <c r="DD9" s="10"/>
    </row>
    <row r="10" spans="1:108" ht="20.25" customHeight="1">
      <c r="A10" s="14" t="s">
        <v>204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>
        <v>5088758.23</v>
      </c>
      <c r="CZ10" s="10"/>
      <c r="DA10" s="10"/>
      <c r="DB10" s="10"/>
      <c r="DC10" s="10"/>
      <c r="DD10" s="10"/>
    </row>
  </sheetData>
  <sheetProtection/>
  <mergeCells count="3">
    <mergeCell ref="A4:FK4"/>
    <mergeCell ref="A6:FK6"/>
    <mergeCell ref="B1:FJ1"/>
  </mergeCells>
  <printOptions/>
  <pageMargins left="0.7874015748031497" right="0.1968503937007874" top="0.5905511811023623" bottom="0.3937007874015748" header="0.11811023622047245" footer="0.118110236220472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25"/>
  <sheetViews>
    <sheetView view="pageBreakPreview" zoomScaleSheetLayoutView="100" zoomScalePageLayoutView="0" workbookViewId="0" topLeftCell="A1">
      <selection activeCell="BF7" sqref="BF7:CO7"/>
    </sheetView>
  </sheetViews>
  <sheetFormatPr defaultColWidth="0.875" defaultRowHeight="12.75"/>
  <cols>
    <col min="1" max="1" width="4.00390625" style="1" customWidth="1"/>
    <col min="2" max="3" width="0.875" style="1" customWidth="1"/>
    <col min="4" max="57" width="2.00390625" style="1" customWidth="1"/>
    <col min="58" max="16384" width="0.875" style="1" customWidth="1"/>
  </cols>
  <sheetData>
    <row r="1" spans="1:93" ht="15">
      <c r="A1" s="116" t="s">
        <v>148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</row>
    <row r="2" spans="1:93" ht="15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</row>
    <row r="3" spans="1:93" ht="15">
      <c r="A3" s="118" t="s">
        <v>196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</row>
    <row r="4" spans="1:93" ht="15" customHeight="1">
      <c r="A4" s="119" t="s">
        <v>150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</row>
    <row r="5" spans="1:93" ht="30">
      <c r="A5" s="26" t="s">
        <v>151</v>
      </c>
      <c r="B5" s="120" t="s">
        <v>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1" t="s">
        <v>152</v>
      </c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3"/>
    </row>
    <row r="6" spans="1:93" s="3" customFormat="1" ht="26.25" customHeight="1">
      <c r="A6" s="27"/>
      <c r="B6" s="108" t="s">
        <v>153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24">
        <v>6580.225</v>
      </c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6"/>
    </row>
    <row r="7" spans="1:93" ht="26.25" customHeight="1">
      <c r="A7" s="28"/>
      <c r="B7" s="106" t="s">
        <v>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03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5"/>
    </row>
    <row r="8" spans="1:93" ht="26.25" customHeight="1">
      <c r="A8" s="29"/>
      <c r="B8" s="98" t="s">
        <v>154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103">
        <v>27092.602</v>
      </c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5"/>
    </row>
    <row r="9" spans="1:93" ht="26.25" customHeight="1">
      <c r="A9" s="29"/>
      <c r="B9" s="106" t="s">
        <v>155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3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5"/>
    </row>
    <row r="10" spans="1:93" ht="26.25" customHeight="1">
      <c r="A10" s="29"/>
      <c r="B10" s="98" t="s">
        <v>156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113">
        <v>5088.758</v>
      </c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5"/>
    </row>
    <row r="11" spans="1:93" ht="26.25" customHeight="1">
      <c r="A11" s="29"/>
      <c r="B11" s="106" t="s">
        <v>155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3">
        <v>1292.475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5"/>
    </row>
    <row r="12" spans="1:93" s="3" customFormat="1" ht="26.25" customHeight="1">
      <c r="A12" s="27"/>
      <c r="B12" s="108" t="s">
        <v>157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9">
        <v>338.585</v>
      </c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1"/>
    </row>
    <row r="13" spans="1:93" ht="26.25" customHeight="1">
      <c r="A13" s="29"/>
      <c r="B13" s="98" t="s">
        <v>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9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1"/>
    </row>
    <row r="14" spans="1:93" ht="26.25" customHeight="1">
      <c r="A14" s="29"/>
      <c r="B14" s="98" t="s">
        <v>158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103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5"/>
    </row>
    <row r="15" spans="1:93" ht="26.25" customHeight="1">
      <c r="A15" s="29"/>
      <c r="B15" s="106" t="s">
        <v>159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3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5"/>
    </row>
    <row r="16" spans="1:93" ht="26.25" customHeight="1">
      <c r="A16" s="29"/>
      <c r="B16" s="106" t="s">
        <v>160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3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5"/>
    </row>
    <row r="17" spans="1:93" ht="26.25" customHeight="1">
      <c r="A17" s="29"/>
      <c r="B17" s="106" t="s">
        <v>161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3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5"/>
    </row>
    <row r="18" spans="1:93" ht="26.25" customHeight="1">
      <c r="A18" s="29"/>
      <c r="B18" s="98" t="s">
        <v>162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103">
        <v>244.245</v>
      </c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5"/>
    </row>
    <row r="19" spans="1:93" ht="26.25" customHeight="1">
      <c r="A19" s="29"/>
      <c r="B19" s="98" t="s">
        <v>163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103">
        <v>1.76</v>
      </c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5"/>
    </row>
    <row r="20" spans="1:93" s="3" customFormat="1" ht="26.25" customHeight="1">
      <c r="A20" s="27"/>
      <c r="B20" s="108" t="s">
        <v>164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9">
        <f>BF23</f>
        <v>644.595</v>
      </c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1"/>
    </row>
    <row r="21" spans="1:93" ht="26.25" customHeight="1">
      <c r="A21" s="30"/>
      <c r="B21" s="98" t="s">
        <v>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102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1"/>
    </row>
    <row r="22" spans="1:93" ht="26.25" customHeight="1">
      <c r="A22" s="29"/>
      <c r="B22" s="98" t="s">
        <v>165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102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1"/>
    </row>
    <row r="23" spans="1:93" ht="26.25" customHeight="1">
      <c r="A23" s="29"/>
      <c r="B23" s="98" t="s">
        <v>166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102">
        <v>644.595</v>
      </c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1"/>
    </row>
    <row r="24" spans="1:93" ht="26.25" customHeight="1">
      <c r="A24" s="29"/>
      <c r="B24" s="98" t="s">
        <v>167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1"/>
    </row>
    <row r="25" spans="58:93" ht="15"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</row>
  </sheetData>
  <sheetProtection/>
  <mergeCells count="44">
    <mergeCell ref="BF6:CO6"/>
    <mergeCell ref="BF11:CO11"/>
    <mergeCell ref="A1:CO1"/>
    <mergeCell ref="A2:CO2"/>
    <mergeCell ref="A3:CO3"/>
    <mergeCell ref="A4:CO4"/>
    <mergeCell ref="B5:BE5"/>
    <mergeCell ref="B8:BE8"/>
    <mergeCell ref="BF8:CO8"/>
    <mergeCell ref="BF5:CO5"/>
    <mergeCell ref="B6:BE6"/>
    <mergeCell ref="B15:BE15"/>
    <mergeCell ref="BF15:CO15"/>
    <mergeCell ref="B7:BE7"/>
    <mergeCell ref="BF7:CO7"/>
    <mergeCell ref="BF13:CO13"/>
    <mergeCell ref="B9:BE9"/>
    <mergeCell ref="BF9:CO9"/>
    <mergeCell ref="B10:BE10"/>
    <mergeCell ref="BF10:CO10"/>
    <mergeCell ref="B11:BE11"/>
    <mergeCell ref="B14:BE14"/>
    <mergeCell ref="BF14:CO14"/>
    <mergeCell ref="B12:BE12"/>
    <mergeCell ref="BF12:CO12"/>
    <mergeCell ref="B13:BE13"/>
    <mergeCell ref="B20:BE20"/>
    <mergeCell ref="BF20:CO20"/>
    <mergeCell ref="B19:BE19"/>
    <mergeCell ref="BF19:CO19"/>
    <mergeCell ref="BF16:CO16"/>
    <mergeCell ref="B18:BE18"/>
    <mergeCell ref="BF18:CO18"/>
    <mergeCell ref="B17:BE17"/>
    <mergeCell ref="BF17:CO17"/>
    <mergeCell ref="B16:BE16"/>
    <mergeCell ref="B24:BE24"/>
    <mergeCell ref="BF24:CO24"/>
    <mergeCell ref="B21:BE21"/>
    <mergeCell ref="BF21:CO21"/>
    <mergeCell ref="B22:BE22"/>
    <mergeCell ref="BF22:CO22"/>
    <mergeCell ref="B23:BE23"/>
    <mergeCell ref="BF23:CO23"/>
  </mergeCells>
  <printOptions/>
  <pageMargins left="0.7874015748031497" right="0.1968503937007874" top="0.5905511811023623" bottom="0.3937007874015748" header="0.11811023622047245" footer="0.1181102362204724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69"/>
  <sheetViews>
    <sheetView view="pageBreakPreview" zoomScaleSheetLayoutView="100" zoomScalePageLayoutView="0" workbookViewId="0" topLeftCell="A8">
      <selection activeCell="BQ14" sqref="BQ14:CF14"/>
    </sheetView>
  </sheetViews>
  <sheetFormatPr defaultColWidth="0.875" defaultRowHeight="12.75"/>
  <cols>
    <col min="1" max="16384" width="0.875" style="31" customWidth="1"/>
  </cols>
  <sheetData>
    <row r="1" spans="141:167" ht="15">
      <c r="EK1" s="129" t="s">
        <v>168</v>
      </c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</row>
    <row r="2" spans="2:166" ht="15">
      <c r="B2" s="136" t="s">
        <v>144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</row>
    <row r="3" spans="63:105" ht="15">
      <c r="BK3" s="190" t="s">
        <v>34</v>
      </c>
      <c r="BL3" s="190"/>
      <c r="BM3" s="190"/>
      <c r="BN3" s="190"/>
      <c r="BO3" s="190"/>
      <c r="BP3" s="190"/>
      <c r="BQ3" s="78" t="s">
        <v>201</v>
      </c>
      <c r="BR3" s="78"/>
      <c r="BS3" s="78"/>
      <c r="BT3" s="78"/>
      <c r="BU3" s="189" t="s">
        <v>2</v>
      </c>
      <c r="BV3" s="189"/>
      <c r="BW3" s="189"/>
      <c r="BX3" s="78" t="s">
        <v>197</v>
      </c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188">
        <v>20</v>
      </c>
      <c r="CQ3" s="188"/>
      <c r="CR3" s="188"/>
      <c r="CS3" s="188"/>
      <c r="CT3" s="92" t="s">
        <v>198</v>
      </c>
      <c r="CU3" s="92"/>
      <c r="CV3" s="92"/>
      <c r="CW3" s="92"/>
      <c r="CX3" s="189" t="s">
        <v>3</v>
      </c>
      <c r="CY3" s="189"/>
      <c r="CZ3" s="189"/>
      <c r="DA3" s="189"/>
    </row>
    <row r="4" spans="1:167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</row>
    <row r="5" spans="1:167" s="34" customFormat="1" ht="15" customHeight="1">
      <c r="A5" s="140" t="s">
        <v>42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2"/>
      <c r="AC5" s="140" t="s">
        <v>35</v>
      </c>
      <c r="AD5" s="141"/>
      <c r="AE5" s="141"/>
      <c r="AF5" s="141"/>
      <c r="AG5" s="141"/>
      <c r="AH5" s="141"/>
      <c r="AI5" s="141"/>
      <c r="AJ5" s="141"/>
      <c r="AK5" s="142"/>
      <c r="AL5" s="140" t="s">
        <v>45</v>
      </c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2"/>
      <c r="BA5" s="177" t="s">
        <v>37</v>
      </c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9"/>
    </row>
    <row r="6" spans="1:167" s="34" customFormat="1" ht="15" customHeight="1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5"/>
      <c r="AC6" s="143"/>
      <c r="AD6" s="144"/>
      <c r="AE6" s="144"/>
      <c r="AF6" s="144"/>
      <c r="AG6" s="144"/>
      <c r="AH6" s="144"/>
      <c r="AI6" s="144"/>
      <c r="AJ6" s="144"/>
      <c r="AK6" s="145"/>
      <c r="AL6" s="143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5"/>
      <c r="BA6" s="140" t="s">
        <v>36</v>
      </c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2"/>
      <c r="BQ6" s="177" t="s">
        <v>5</v>
      </c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9"/>
    </row>
    <row r="7" spans="1:167" s="34" customFormat="1" ht="57" customHeight="1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5"/>
      <c r="AC7" s="143"/>
      <c r="AD7" s="144"/>
      <c r="AE7" s="144"/>
      <c r="AF7" s="144"/>
      <c r="AG7" s="144"/>
      <c r="AH7" s="144"/>
      <c r="AI7" s="144"/>
      <c r="AJ7" s="144"/>
      <c r="AK7" s="145"/>
      <c r="AL7" s="143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5"/>
      <c r="BA7" s="143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5"/>
      <c r="BQ7" s="140" t="s">
        <v>44</v>
      </c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2"/>
      <c r="CG7" s="140" t="s">
        <v>43</v>
      </c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2"/>
      <c r="CZ7" s="140" t="s">
        <v>38</v>
      </c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2"/>
      <c r="DP7" s="140" t="s">
        <v>39</v>
      </c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2"/>
      <c r="EF7" s="177" t="s">
        <v>40</v>
      </c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9"/>
    </row>
    <row r="8" spans="1:167" s="34" customFormat="1" ht="69" customHeight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8"/>
      <c r="AC8" s="146"/>
      <c r="AD8" s="147"/>
      <c r="AE8" s="147"/>
      <c r="AF8" s="147"/>
      <c r="AG8" s="147"/>
      <c r="AH8" s="147"/>
      <c r="AI8" s="147"/>
      <c r="AJ8" s="147"/>
      <c r="AK8" s="148"/>
      <c r="AL8" s="146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8"/>
      <c r="BA8" s="146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8"/>
      <c r="BQ8" s="146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8"/>
      <c r="CG8" s="146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8"/>
      <c r="CZ8" s="146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8"/>
      <c r="DP8" s="146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8"/>
      <c r="EF8" s="146" t="s">
        <v>36</v>
      </c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8"/>
      <c r="EV8" s="146" t="s">
        <v>41</v>
      </c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8"/>
    </row>
    <row r="9" spans="1:167" s="34" customFormat="1" ht="13.5">
      <c r="A9" s="174">
        <v>1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6"/>
      <c r="AC9" s="151" t="s">
        <v>47</v>
      </c>
      <c r="AD9" s="152"/>
      <c r="AE9" s="152"/>
      <c r="AF9" s="152"/>
      <c r="AG9" s="152"/>
      <c r="AH9" s="152"/>
      <c r="AI9" s="152"/>
      <c r="AJ9" s="152"/>
      <c r="AK9" s="153"/>
      <c r="AL9" s="151" t="s">
        <v>48</v>
      </c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3"/>
      <c r="BA9" s="174">
        <v>4</v>
      </c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6"/>
      <c r="BQ9" s="174">
        <v>5</v>
      </c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6"/>
      <c r="CG9" s="174">
        <v>6</v>
      </c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6"/>
      <c r="CZ9" s="174">
        <v>7</v>
      </c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6"/>
      <c r="DP9" s="174">
        <v>8</v>
      </c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6"/>
      <c r="EF9" s="174">
        <v>9</v>
      </c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6"/>
      <c r="EV9" s="174">
        <v>10</v>
      </c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6"/>
    </row>
    <row r="10" spans="1:167" s="36" customFormat="1" ht="30" customHeight="1">
      <c r="A10" s="35"/>
      <c r="B10" s="157" t="s">
        <v>46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8"/>
      <c r="AC10" s="154" t="s">
        <v>49</v>
      </c>
      <c r="AD10" s="155"/>
      <c r="AE10" s="155"/>
      <c r="AF10" s="155"/>
      <c r="AG10" s="155"/>
      <c r="AH10" s="155"/>
      <c r="AI10" s="155"/>
      <c r="AJ10" s="155"/>
      <c r="AK10" s="156"/>
      <c r="AL10" s="159" t="s">
        <v>14</v>
      </c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39">
        <f>BQ10+CG10+EF10</f>
        <v>26742400</v>
      </c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>
        <f>BQ14</f>
        <v>21682400</v>
      </c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>
        <v>460000</v>
      </c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>
        <f>EF14</f>
        <v>4600000</v>
      </c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</row>
    <row r="11" spans="1:167" s="36" customFormat="1" ht="15" customHeight="1">
      <c r="A11" s="35"/>
      <c r="B11" s="149" t="s">
        <v>5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50"/>
      <c r="AC11" s="151"/>
      <c r="AD11" s="152"/>
      <c r="AE11" s="152"/>
      <c r="AF11" s="152"/>
      <c r="AG11" s="152"/>
      <c r="AH11" s="152"/>
      <c r="AI11" s="152"/>
      <c r="AJ11" s="152"/>
      <c r="AK11" s="153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1" t="s">
        <v>14</v>
      </c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 t="s">
        <v>14</v>
      </c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 t="s">
        <v>14</v>
      </c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 t="s">
        <v>14</v>
      </c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 t="s">
        <v>14</v>
      </c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</row>
    <row r="12" spans="1:167" s="36" customFormat="1" ht="15" customHeight="1">
      <c r="A12" s="35"/>
      <c r="B12" s="149" t="s">
        <v>51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50"/>
      <c r="AC12" s="151" t="s">
        <v>50</v>
      </c>
      <c r="AD12" s="152"/>
      <c r="AE12" s="152"/>
      <c r="AF12" s="152"/>
      <c r="AG12" s="152"/>
      <c r="AH12" s="152"/>
      <c r="AI12" s="152"/>
      <c r="AJ12" s="152"/>
      <c r="AK12" s="153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</row>
    <row r="13" spans="1:167" s="36" customFormat="1" ht="15" customHeight="1">
      <c r="A13" s="35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1"/>
      <c r="AD13" s="152"/>
      <c r="AE13" s="152"/>
      <c r="AF13" s="152"/>
      <c r="AG13" s="152"/>
      <c r="AH13" s="152"/>
      <c r="AI13" s="152"/>
      <c r="AJ13" s="152"/>
      <c r="AK13" s="153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1" t="s">
        <v>14</v>
      </c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 t="s">
        <v>14</v>
      </c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 t="s">
        <v>14</v>
      </c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 t="s">
        <v>14</v>
      </c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 t="s">
        <v>14</v>
      </c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</row>
    <row r="14" spans="1:167" s="36" customFormat="1" ht="30" customHeight="1">
      <c r="A14" s="37"/>
      <c r="B14" s="137" t="s">
        <v>52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8"/>
      <c r="AC14" s="160" t="s">
        <v>53</v>
      </c>
      <c r="AD14" s="161"/>
      <c r="AE14" s="161"/>
      <c r="AF14" s="161"/>
      <c r="AG14" s="161"/>
      <c r="AH14" s="161"/>
      <c r="AI14" s="161"/>
      <c r="AJ14" s="161"/>
      <c r="AK14" s="162"/>
      <c r="AL14" s="130" t="s">
        <v>55</v>
      </c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9">
        <f>BQ14+EF14</f>
        <v>26282400</v>
      </c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1">
        <v>21682400</v>
      </c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 t="s">
        <v>14</v>
      </c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 t="s">
        <v>14</v>
      </c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>
        <v>4600000</v>
      </c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</row>
    <row r="15" spans="1:167" s="36" customFormat="1" ht="15" customHeight="1">
      <c r="A15" s="37"/>
      <c r="B15" s="137" t="s">
        <v>22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8"/>
      <c r="AC15" s="160"/>
      <c r="AD15" s="161"/>
      <c r="AE15" s="161"/>
      <c r="AF15" s="161"/>
      <c r="AG15" s="161"/>
      <c r="AH15" s="161"/>
      <c r="AI15" s="161"/>
      <c r="AJ15" s="161"/>
      <c r="AK15" s="162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1">
        <v>21470700</v>
      </c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 t="s">
        <v>14</v>
      </c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 t="s">
        <v>14</v>
      </c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</row>
    <row r="16" spans="1:167" s="36" customFormat="1" ht="15" customHeight="1">
      <c r="A16" s="37"/>
      <c r="B16" s="137" t="s">
        <v>21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8"/>
      <c r="AC16" s="160"/>
      <c r="AD16" s="161"/>
      <c r="AE16" s="161"/>
      <c r="AF16" s="161"/>
      <c r="AG16" s="161"/>
      <c r="AH16" s="161"/>
      <c r="AI16" s="161"/>
      <c r="AJ16" s="161"/>
      <c r="AK16" s="162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 t="s">
        <v>14</v>
      </c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 t="s">
        <v>14</v>
      </c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</row>
    <row r="17" spans="1:167" s="36" customFormat="1" ht="15" customHeight="1">
      <c r="A17" s="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8"/>
      <c r="AC17" s="160"/>
      <c r="AD17" s="161"/>
      <c r="AE17" s="161"/>
      <c r="AF17" s="161"/>
      <c r="AG17" s="161"/>
      <c r="AH17" s="161"/>
      <c r="AI17" s="161"/>
      <c r="AJ17" s="161"/>
      <c r="AK17" s="162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 t="s">
        <v>14</v>
      </c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 t="s">
        <v>14</v>
      </c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</row>
    <row r="18" spans="1:167" s="36" customFormat="1" ht="15" customHeight="1">
      <c r="A18" s="37"/>
      <c r="B18" s="137" t="s">
        <v>54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8"/>
      <c r="AC18" s="160"/>
      <c r="AD18" s="161"/>
      <c r="AE18" s="161"/>
      <c r="AF18" s="161"/>
      <c r="AG18" s="161"/>
      <c r="AH18" s="161"/>
      <c r="AI18" s="161"/>
      <c r="AJ18" s="161"/>
      <c r="AK18" s="162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1">
        <v>211700</v>
      </c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 t="s">
        <v>14</v>
      </c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 t="s">
        <v>14</v>
      </c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</row>
    <row r="19" spans="1:167" s="36" customFormat="1" ht="15" customHeight="1">
      <c r="A19" s="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8"/>
      <c r="AC19" s="160"/>
      <c r="AD19" s="161"/>
      <c r="AE19" s="161"/>
      <c r="AF19" s="161"/>
      <c r="AG19" s="161"/>
      <c r="AH19" s="161"/>
      <c r="AI19" s="161"/>
      <c r="AJ19" s="161"/>
      <c r="AK19" s="162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 t="s">
        <v>14</v>
      </c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 t="s">
        <v>14</v>
      </c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</row>
    <row r="20" spans="1:167" s="36" customFormat="1" ht="43.5" customHeight="1">
      <c r="A20" s="35"/>
      <c r="B20" s="149" t="s">
        <v>58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50"/>
      <c r="AC20" s="151" t="s">
        <v>55</v>
      </c>
      <c r="AD20" s="152"/>
      <c r="AE20" s="152"/>
      <c r="AF20" s="152"/>
      <c r="AG20" s="152"/>
      <c r="AH20" s="152"/>
      <c r="AI20" s="152"/>
      <c r="AJ20" s="152"/>
      <c r="AK20" s="153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1" t="s">
        <v>14</v>
      </c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 t="s">
        <v>14</v>
      </c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 t="s">
        <v>14</v>
      </c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 t="s">
        <v>14</v>
      </c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 t="s">
        <v>14</v>
      </c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</row>
    <row r="21" spans="1:167" s="36" customFormat="1" ht="115.5" customHeight="1">
      <c r="A21" s="35"/>
      <c r="B21" s="149" t="s">
        <v>57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50"/>
      <c r="AC21" s="151" t="s">
        <v>56</v>
      </c>
      <c r="AD21" s="152"/>
      <c r="AE21" s="152"/>
      <c r="AF21" s="152"/>
      <c r="AG21" s="152"/>
      <c r="AH21" s="152"/>
      <c r="AI21" s="152"/>
      <c r="AJ21" s="152"/>
      <c r="AK21" s="153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 t="s">
        <v>14</v>
      </c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 t="s">
        <v>14</v>
      </c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 t="s">
        <v>14</v>
      </c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 t="s">
        <v>14</v>
      </c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 t="s">
        <v>14</v>
      </c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</row>
    <row r="22" spans="1:167" s="36" customFormat="1" ht="43.5" customHeight="1">
      <c r="A22" s="35"/>
      <c r="B22" s="149" t="s">
        <v>60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50"/>
      <c r="AC22" s="151" t="s">
        <v>59</v>
      </c>
      <c r="AD22" s="152"/>
      <c r="AE22" s="152"/>
      <c r="AF22" s="152"/>
      <c r="AG22" s="152"/>
      <c r="AH22" s="152"/>
      <c r="AI22" s="152"/>
      <c r="AJ22" s="152"/>
      <c r="AK22" s="153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1">
        <f>CG22</f>
        <v>460000</v>
      </c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 t="s">
        <v>14</v>
      </c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>
        <v>460000</v>
      </c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 t="s">
        <v>14</v>
      </c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 t="s">
        <v>14</v>
      </c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 t="s">
        <v>14</v>
      </c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</row>
    <row r="23" spans="1:167" s="36" customFormat="1" ht="15" customHeight="1">
      <c r="A23" s="35"/>
      <c r="B23" s="149" t="s">
        <v>61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50"/>
      <c r="AC23" s="151" t="s">
        <v>62</v>
      </c>
      <c r="AD23" s="152"/>
      <c r="AE23" s="152"/>
      <c r="AF23" s="152"/>
      <c r="AG23" s="152"/>
      <c r="AH23" s="152"/>
      <c r="AI23" s="152"/>
      <c r="AJ23" s="152"/>
      <c r="AK23" s="153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 t="s">
        <v>14</v>
      </c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 t="s">
        <v>14</v>
      </c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 t="s">
        <v>14</v>
      </c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 t="s">
        <v>14</v>
      </c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</row>
    <row r="24" spans="1:167" s="36" customFormat="1" ht="30" customHeight="1">
      <c r="A24" s="37"/>
      <c r="B24" s="137" t="s">
        <v>146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8"/>
      <c r="AC24" s="160" t="s">
        <v>63</v>
      </c>
      <c r="AD24" s="161"/>
      <c r="AE24" s="161"/>
      <c r="AF24" s="161"/>
      <c r="AG24" s="161"/>
      <c r="AH24" s="161"/>
      <c r="AI24" s="161"/>
      <c r="AJ24" s="161"/>
      <c r="AK24" s="162"/>
      <c r="AL24" s="130" t="s">
        <v>14</v>
      </c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 t="s">
        <v>14</v>
      </c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 t="s">
        <v>14</v>
      </c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 t="s">
        <v>14</v>
      </c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 t="s">
        <v>14</v>
      </c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 t="s">
        <v>14</v>
      </c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</row>
    <row r="25" spans="1:167" s="36" customFormat="1" ht="15" customHeight="1">
      <c r="A25" s="35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50"/>
      <c r="AC25" s="151"/>
      <c r="AD25" s="152"/>
      <c r="AE25" s="152"/>
      <c r="AF25" s="152"/>
      <c r="AG25" s="152"/>
      <c r="AH25" s="152"/>
      <c r="AI25" s="152"/>
      <c r="AJ25" s="152"/>
      <c r="AK25" s="153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</row>
    <row r="26" spans="1:167" s="36" customFormat="1" ht="30" customHeight="1">
      <c r="A26" s="35"/>
      <c r="B26" s="157" t="s">
        <v>65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8"/>
      <c r="AC26" s="154" t="s">
        <v>64</v>
      </c>
      <c r="AD26" s="155"/>
      <c r="AE26" s="155"/>
      <c r="AF26" s="155"/>
      <c r="AG26" s="155"/>
      <c r="AH26" s="155"/>
      <c r="AI26" s="155"/>
      <c r="AJ26" s="155"/>
      <c r="AK26" s="156"/>
      <c r="AL26" s="159" t="s">
        <v>14</v>
      </c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39">
        <f>BQ26+CG26+EF26</f>
        <v>26742400</v>
      </c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>
        <f>BQ29+BQ30+BQ48+BQ49+BQ50+BQ52+BQ53+BQ54+BQ56+BQ59+BQ38+BQ39</f>
        <v>21682400</v>
      </c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>
        <v>460000</v>
      </c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>
        <f>EF29+EF30+EF31+EF48+EF50+EF51+EF52+EF53+EF54+EF56+EF59+EF39</f>
        <v>4600000</v>
      </c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</row>
    <row r="27" spans="1:167" s="36" customFormat="1" ht="30" customHeight="1">
      <c r="A27" s="37"/>
      <c r="B27" s="137" t="s">
        <v>67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8"/>
      <c r="AC27" s="160" t="s">
        <v>66</v>
      </c>
      <c r="AD27" s="161"/>
      <c r="AE27" s="161"/>
      <c r="AF27" s="161"/>
      <c r="AG27" s="161"/>
      <c r="AH27" s="161"/>
      <c r="AI27" s="161"/>
      <c r="AJ27" s="161"/>
      <c r="AK27" s="162"/>
      <c r="AL27" s="130" t="s">
        <v>50</v>
      </c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</row>
    <row r="28" spans="1:167" s="36" customFormat="1" ht="13.5">
      <c r="A28" s="35"/>
      <c r="B28" s="149" t="s">
        <v>1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50"/>
      <c r="AC28" s="160" t="s">
        <v>74</v>
      </c>
      <c r="AD28" s="161"/>
      <c r="AE28" s="161"/>
      <c r="AF28" s="161"/>
      <c r="AG28" s="161"/>
      <c r="AH28" s="161"/>
      <c r="AI28" s="161"/>
      <c r="AJ28" s="161"/>
      <c r="AK28" s="162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</row>
    <row r="29" spans="1:167" s="36" customFormat="1" ht="13.5">
      <c r="A29" s="35"/>
      <c r="B29" s="149" t="s">
        <v>68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50"/>
      <c r="AC29" s="163"/>
      <c r="AD29" s="164"/>
      <c r="AE29" s="164"/>
      <c r="AF29" s="164"/>
      <c r="AG29" s="164"/>
      <c r="AH29" s="164"/>
      <c r="AI29" s="164"/>
      <c r="AJ29" s="164"/>
      <c r="AK29" s="165"/>
      <c r="AL29" s="130" t="s">
        <v>70</v>
      </c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1">
        <f>BQ29+EF29</f>
        <v>16862100</v>
      </c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>
        <v>14762100</v>
      </c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>
        <v>2100000</v>
      </c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</row>
    <row r="30" spans="1:167" s="36" customFormat="1" ht="30" customHeight="1">
      <c r="A30" s="35"/>
      <c r="B30" s="149" t="s">
        <v>69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50"/>
      <c r="AC30" s="163"/>
      <c r="AD30" s="164"/>
      <c r="AE30" s="164"/>
      <c r="AF30" s="164"/>
      <c r="AG30" s="164"/>
      <c r="AH30" s="164"/>
      <c r="AI30" s="164"/>
      <c r="AJ30" s="164"/>
      <c r="AK30" s="165"/>
      <c r="AL30" s="130" t="s">
        <v>71</v>
      </c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1">
        <f>BQ30+EF30</f>
        <v>5092200</v>
      </c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>
        <v>4458200</v>
      </c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>
        <v>634000</v>
      </c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</row>
    <row r="31" spans="1:167" s="36" customFormat="1" ht="57" customHeight="1">
      <c r="A31" s="37"/>
      <c r="B31" s="137" t="s">
        <v>73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8"/>
      <c r="AC31" s="166"/>
      <c r="AD31" s="167"/>
      <c r="AE31" s="167"/>
      <c r="AF31" s="167"/>
      <c r="AG31" s="167"/>
      <c r="AH31" s="167"/>
      <c r="AI31" s="167"/>
      <c r="AJ31" s="167"/>
      <c r="AK31" s="168"/>
      <c r="AL31" s="130" t="s">
        <v>72</v>
      </c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1">
        <f>BQ31+EF31</f>
        <v>346000</v>
      </c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>
        <v>346000</v>
      </c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</row>
    <row r="32" spans="1:167" s="36" customFormat="1" ht="43.5" customHeight="1">
      <c r="A32" s="35"/>
      <c r="B32" s="149" t="s">
        <v>76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50"/>
      <c r="AC32" s="160" t="s">
        <v>75</v>
      </c>
      <c r="AD32" s="161"/>
      <c r="AE32" s="161"/>
      <c r="AF32" s="161"/>
      <c r="AG32" s="161"/>
      <c r="AH32" s="161"/>
      <c r="AI32" s="161"/>
      <c r="AJ32" s="161"/>
      <c r="AK32" s="162"/>
      <c r="AL32" s="130" t="s">
        <v>106</v>
      </c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1">
        <f aca="true" t="shared" si="0" ref="BA32:BA48">BQ32+EF32</f>
        <v>0</v>
      </c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</row>
    <row r="33" spans="1:167" s="36" customFormat="1" ht="15" customHeight="1">
      <c r="A33" s="35"/>
      <c r="B33" s="149" t="s">
        <v>1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50"/>
      <c r="AC33" s="163"/>
      <c r="AD33" s="164"/>
      <c r="AE33" s="164"/>
      <c r="AF33" s="164"/>
      <c r="AG33" s="164"/>
      <c r="AH33" s="164"/>
      <c r="AI33" s="164"/>
      <c r="AJ33" s="164"/>
      <c r="AK33" s="165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1">
        <f t="shared" si="0"/>
        <v>0</v>
      </c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</row>
    <row r="34" spans="1:167" s="36" customFormat="1" ht="15" customHeight="1">
      <c r="A34" s="37"/>
      <c r="B34" s="137" t="s">
        <v>122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8"/>
      <c r="AC34" s="163"/>
      <c r="AD34" s="164"/>
      <c r="AE34" s="164"/>
      <c r="AF34" s="164"/>
      <c r="AG34" s="164"/>
      <c r="AH34" s="164"/>
      <c r="AI34" s="164"/>
      <c r="AJ34" s="164"/>
      <c r="AK34" s="165"/>
      <c r="AL34" s="130" t="s">
        <v>77</v>
      </c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1">
        <f t="shared" si="0"/>
        <v>0</v>
      </c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</row>
    <row r="35" spans="1:167" s="36" customFormat="1" ht="15" customHeight="1">
      <c r="A35" s="38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70"/>
      <c r="AC35" s="166"/>
      <c r="AD35" s="167"/>
      <c r="AE35" s="167"/>
      <c r="AF35" s="167"/>
      <c r="AG35" s="167"/>
      <c r="AH35" s="167"/>
      <c r="AI35" s="167"/>
      <c r="AJ35" s="167"/>
      <c r="AK35" s="168"/>
      <c r="AL35" s="130" t="s">
        <v>78</v>
      </c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1">
        <f t="shared" si="0"/>
        <v>0</v>
      </c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</row>
    <row r="36" spans="1:167" s="36" customFormat="1" ht="30" customHeight="1">
      <c r="A36" s="35"/>
      <c r="B36" s="149" t="s">
        <v>79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50"/>
      <c r="AC36" s="180"/>
      <c r="AD36" s="181"/>
      <c r="AE36" s="181"/>
      <c r="AF36" s="181"/>
      <c r="AG36" s="181"/>
      <c r="AH36" s="181"/>
      <c r="AI36" s="181"/>
      <c r="AJ36" s="181"/>
      <c r="AK36" s="182"/>
      <c r="AL36" s="130" t="s">
        <v>80</v>
      </c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1">
        <f t="shared" si="0"/>
        <v>0</v>
      </c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</row>
    <row r="37" spans="1:167" s="36" customFormat="1" ht="15" customHeight="1">
      <c r="A37" s="35"/>
      <c r="B37" s="149" t="s">
        <v>1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50"/>
      <c r="AC37" s="166"/>
      <c r="AD37" s="167"/>
      <c r="AE37" s="167"/>
      <c r="AF37" s="167"/>
      <c r="AG37" s="167"/>
      <c r="AH37" s="167"/>
      <c r="AI37" s="167"/>
      <c r="AJ37" s="167"/>
      <c r="AK37" s="168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1">
        <f t="shared" si="0"/>
        <v>0</v>
      </c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</row>
    <row r="38" spans="1:167" s="36" customFormat="1" ht="43.5" customHeight="1">
      <c r="A38" s="35"/>
      <c r="B38" s="149" t="s">
        <v>82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50"/>
      <c r="AC38" s="160" t="s">
        <v>87</v>
      </c>
      <c r="AD38" s="161"/>
      <c r="AE38" s="161"/>
      <c r="AF38" s="161"/>
      <c r="AG38" s="161"/>
      <c r="AH38" s="161"/>
      <c r="AI38" s="161"/>
      <c r="AJ38" s="161"/>
      <c r="AK38" s="162"/>
      <c r="AL38" s="130" t="s">
        <v>81</v>
      </c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1">
        <f t="shared" si="0"/>
        <v>88800</v>
      </c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>
        <v>88800</v>
      </c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</row>
    <row r="39" spans="1:167" s="36" customFormat="1" ht="30" customHeight="1">
      <c r="A39" s="35"/>
      <c r="B39" s="149" t="s">
        <v>84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50"/>
      <c r="AC39" s="163"/>
      <c r="AD39" s="164"/>
      <c r="AE39" s="164"/>
      <c r="AF39" s="164"/>
      <c r="AG39" s="164"/>
      <c r="AH39" s="164"/>
      <c r="AI39" s="164"/>
      <c r="AJ39" s="164"/>
      <c r="AK39" s="165"/>
      <c r="AL39" s="130" t="s">
        <v>83</v>
      </c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1">
        <f t="shared" si="0"/>
        <v>65000</v>
      </c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>
        <v>35000</v>
      </c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>
        <v>30000</v>
      </c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</row>
    <row r="40" spans="1:167" s="36" customFormat="1" ht="15" customHeight="1">
      <c r="A40" s="35"/>
      <c r="B40" s="149" t="s">
        <v>86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50"/>
      <c r="AC40" s="166"/>
      <c r="AD40" s="167"/>
      <c r="AE40" s="167"/>
      <c r="AF40" s="167"/>
      <c r="AG40" s="167"/>
      <c r="AH40" s="167"/>
      <c r="AI40" s="167"/>
      <c r="AJ40" s="167"/>
      <c r="AK40" s="168"/>
      <c r="AL40" s="130" t="s">
        <v>85</v>
      </c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1">
        <f t="shared" si="0"/>
        <v>0</v>
      </c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</row>
    <row r="41" spans="1:167" s="36" customFormat="1" ht="43.5" customHeight="1">
      <c r="A41" s="37"/>
      <c r="B41" s="137" t="s">
        <v>89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8"/>
      <c r="AC41" s="160" t="s">
        <v>88</v>
      </c>
      <c r="AD41" s="161"/>
      <c r="AE41" s="161"/>
      <c r="AF41" s="161"/>
      <c r="AG41" s="161"/>
      <c r="AH41" s="161"/>
      <c r="AI41" s="161"/>
      <c r="AJ41" s="161"/>
      <c r="AK41" s="162"/>
      <c r="AL41" s="130" t="s">
        <v>85</v>
      </c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1">
        <f t="shared" si="0"/>
        <v>0</v>
      </c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</row>
    <row r="42" spans="1:167" s="36" customFormat="1" ht="43.5" customHeight="1">
      <c r="A42" s="35"/>
      <c r="B42" s="149" t="s">
        <v>91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50"/>
      <c r="AC42" s="160" t="s">
        <v>90</v>
      </c>
      <c r="AD42" s="161"/>
      <c r="AE42" s="161"/>
      <c r="AF42" s="161"/>
      <c r="AG42" s="161"/>
      <c r="AH42" s="161"/>
      <c r="AI42" s="161"/>
      <c r="AJ42" s="161"/>
      <c r="AK42" s="162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1">
        <f t="shared" si="0"/>
        <v>0</v>
      </c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</row>
    <row r="43" spans="1:167" s="36" customFormat="1" ht="15" customHeight="1">
      <c r="A43" s="35"/>
      <c r="B43" s="149" t="s">
        <v>1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50"/>
      <c r="AC43" s="163"/>
      <c r="AD43" s="164"/>
      <c r="AE43" s="164"/>
      <c r="AF43" s="164"/>
      <c r="AG43" s="164"/>
      <c r="AH43" s="164"/>
      <c r="AI43" s="164"/>
      <c r="AJ43" s="164"/>
      <c r="AK43" s="165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1">
        <f t="shared" si="0"/>
        <v>0</v>
      </c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</row>
    <row r="44" spans="1:167" s="36" customFormat="1" ht="15" customHeight="1">
      <c r="A44" s="3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70"/>
      <c r="AC44" s="166"/>
      <c r="AD44" s="167"/>
      <c r="AE44" s="167"/>
      <c r="AF44" s="167"/>
      <c r="AG44" s="167"/>
      <c r="AH44" s="167"/>
      <c r="AI44" s="167"/>
      <c r="AJ44" s="167"/>
      <c r="AK44" s="168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1">
        <f t="shared" si="0"/>
        <v>0</v>
      </c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</row>
    <row r="45" spans="1:167" s="33" customFormat="1" ht="43.5" customHeight="1">
      <c r="A45" s="40"/>
      <c r="B45" s="127" t="s">
        <v>92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8"/>
      <c r="AC45" s="194"/>
      <c r="AD45" s="195"/>
      <c r="AE45" s="195"/>
      <c r="AF45" s="195"/>
      <c r="AG45" s="195"/>
      <c r="AH45" s="195"/>
      <c r="AI45" s="195"/>
      <c r="AJ45" s="195"/>
      <c r="AK45" s="196"/>
      <c r="AL45" s="130" t="s">
        <v>88</v>
      </c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1">
        <f t="shared" si="0"/>
        <v>0</v>
      </c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</row>
    <row r="46" spans="1:167" s="33" customFormat="1" ht="15">
      <c r="A46" s="40"/>
      <c r="B46" s="127" t="s">
        <v>1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8"/>
      <c r="AC46" s="171"/>
      <c r="AD46" s="172"/>
      <c r="AE46" s="172"/>
      <c r="AF46" s="172"/>
      <c r="AG46" s="172"/>
      <c r="AH46" s="172"/>
      <c r="AI46" s="172"/>
      <c r="AJ46" s="172"/>
      <c r="AK46" s="173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1">
        <f t="shared" si="0"/>
        <v>0</v>
      </c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</row>
    <row r="47" spans="1:167" s="33" customFormat="1" ht="60.75" customHeight="1">
      <c r="A47" s="40"/>
      <c r="B47" s="127" t="s">
        <v>94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8"/>
      <c r="AC47" s="171"/>
      <c r="AD47" s="172"/>
      <c r="AE47" s="172"/>
      <c r="AF47" s="172"/>
      <c r="AG47" s="172"/>
      <c r="AH47" s="172"/>
      <c r="AI47" s="172"/>
      <c r="AJ47" s="172"/>
      <c r="AK47" s="173"/>
      <c r="AL47" s="130" t="s">
        <v>93</v>
      </c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1">
        <f t="shared" si="0"/>
        <v>0</v>
      </c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</row>
    <row r="48" spans="1:167" s="33" customFormat="1" ht="15">
      <c r="A48" s="40"/>
      <c r="B48" s="127" t="s">
        <v>95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8"/>
      <c r="AC48" s="171"/>
      <c r="AD48" s="172"/>
      <c r="AE48" s="172"/>
      <c r="AF48" s="172"/>
      <c r="AG48" s="172"/>
      <c r="AH48" s="172"/>
      <c r="AI48" s="172"/>
      <c r="AJ48" s="172"/>
      <c r="AK48" s="173"/>
      <c r="AL48" s="130" t="s">
        <v>96</v>
      </c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1">
        <f t="shared" si="0"/>
        <v>115000</v>
      </c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>
        <v>72000</v>
      </c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>
        <v>43000</v>
      </c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</row>
    <row r="49" spans="1:167" s="33" customFormat="1" ht="15">
      <c r="A49" s="40"/>
      <c r="B49" s="127" t="s">
        <v>97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8"/>
      <c r="AC49" s="171"/>
      <c r="AD49" s="172"/>
      <c r="AE49" s="172"/>
      <c r="AF49" s="172"/>
      <c r="AG49" s="172"/>
      <c r="AH49" s="172"/>
      <c r="AI49" s="172"/>
      <c r="AJ49" s="172"/>
      <c r="AK49" s="173"/>
      <c r="AL49" s="130" t="s">
        <v>96</v>
      </c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1">
        <f>BQ49+EF49</f>
        <v>4500</v>
      </c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>
        <v>4500</v>
      </c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</row>
    <row r="50" spans="1:167" s="33" customFormat="1" ht="15">
      <c r="A50" s="40"/>
      <c r="B50" s="127" t="s">
        <v>98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8"/>
      <c r="AC50" s="171"/>
      <c r="AD50" s="172"/>
      <c r="AE50" s="172"/>
      <c r="AF50" s="172"/>
      <c r="AG50" s="172"/>
      <c r="AH50" s="172"/>
      <c r="AI50" s="172"/>
      <c r="AJ50" s="172"/>
      <c r="AK50" s="173"/>
      <c r="AL50" s="130" t="s">
        <v>96</v>
      </c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1">
        <f>BQ50+EF50</f>
        <v>1203300</v>
      </c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>
        <v>1185300</v>
      </c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>
        <v>18000</v>
      </c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</row>
    <row r="51" spans="1:167" s="33" customFormat="1" ht="43.5" customHeight="1">
      <c r="A51" s="40"/>
      <c r="B51" s="127" t="s">
        <v>123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8"/>
      <c r="AC51" s="186"/>
      <c r="AD51" s="129"/>
      <c r="AE51" s="129"/>
      <c r="AF51" s="129"/>
      <c r="AG51" s="129"/>
      <c r="AH51" s="129"/>
      <c r="AI51" s="129"/>
      <c r="AJ51" s="129"/>
      <c r="AK51" s="187"/>
      <c r="AL51" s="130" t="s">
        <v>96</v>
      </c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1">
        <f>BQ51+EF51</f>
        <v>33000</v>
      </c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>
        <v>0</v>
      </c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>
        <v>33000</v>
      </c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</row>
    <row r="52" spans="1:167" s="33" customFormat="1" ht="30" customHeight="1">
      <c r="A52" s="40"/>
      <c r="B52" s="127" t="s">
        <v>99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8"/>
      <c r="AC52" s="171" t="s">
        <v>101</v>
      </c>
      <c r="AD52" s="172"/>
      <c r="AE52" s="172"/>
      <c r="AF52" s="172"/>
      <c r="AG52" s="172"/>
      <c r="AH52" s="172"/>
      <c r="AI52" s="172"/>
      <c r="AJ52" s="172"/>
      <c r="AK52" s="173"/>
      <c r="AL52" s="130" t="s">
        <v>96</v>
      </c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1">
        <f aca="true" t="shared" si="1" ref="BA52:BA59">BQ52+EF52</f>
        <v>236000</v>
      </c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>
        <v>90000</v>
      </c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>
        <v>146000</v>
      </c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</row>
    <row r="53" spans="1:167" s="33" customFormat="1" ht="15" customHeight="1">
      <c r="A53" s="40"/>
      <c r="B53" s="127" t="s">
        <v>100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8"/>
      <c r="AC53" s="171"/>
      <c r="AD53" s="172"/>
      <c r="AE53" s="172"/>
      <c r="AF53" s="172"/>
      <c r="AG53" s="172"/>
      <c r="AH53" s="172"/>
      <c r="AI53" s="172"/>
      <c r="AJ53" s="172"/>
      <c r="AK53" s="173"/>
      <c r="AL53" s="130" t="s">
        <v>96</v>
      </c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1">
        <f>BQ53+CG53+EF53</f>
        <v>1548700</v>
      </c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>
        <v>487700</v>
      </c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>
        <v>460000</v>
      </c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>
        <v>601000</v>
      </c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</row>
    <row r="54" spans="1:167" s="33" customFormat="1" ht="15" customHeight="1">
      <c r="A54" s="40"/>
      <c r="B54" s="127" t="s">
        <v>17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8"/>
      <c r="AC54" s="171"/>
      <c r="AD54" s="172"/>
      <c r="AE54" s="172"/>
      <c r="AF54" s="172"/>
      <c r="AG54" s="172"/>
      <c r="AH54" s="172"/>
      <c r="AI54" s="172"/>
      <c r="AJ54" s="172"/>
      <c r="AK54" s="173"/>
      <c r="AL54" s="130" t="s">
        <v>96</v>
      </c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1">
        <f t="shared" si="1"/>
        <v>30000</v>
      </c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>
        <v>30000</v>
      </c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</row>
    <row r="55" spans="1:167" s="33" customFormat="1" ht="15" customHeight="1">
      <c r="A55" s="41"/>
      <c r="B55" s="132" t="s">
        <v>103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3"/>
      <c r="AC55" s="171"/>
      <c r="AD55" s="172"/>
      <c r="AE55" s="172"/>
      <c r="AF55" s="172"/>
      <c r="AG55" s="172"/>
      <c r="AH55" s="172"/>
      <c r="AI55" s="172"/>
      <c r="AJ55" s="172"/>
      <c r="AK55" s="173"/>
      <c r="AL55" s="130" t="s">
        <v>102</v>
      </c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1">
        <f t="shared" si="1"/>
        <v>0</v>
      </c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</row>
    <row r="56" spans="1:167" s="33" customFormat="1" ht="15" customHeight="1">
      <c r="A56" s="42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5"/>
      <c r="AC56" s="183"/>
      <c r="AD56" s="184"/>
      <c r="AE56" s="184"/>
      <c r="AF56" s="184"/>
      <c r="AG56" s="184"/>
      <c r="AH56" s="184"/>
      <c r="AI56" s="184"/>
      <c r="AJ56" s="184"/>
      <c r="AK56" s="185"/>
      <c r="AL56" s="130" t="s">
        <v>96</v>
      </c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1">
        <f t="shared" si="1"/>
        <v>275000</v>
      </c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>
        <v>170000</v>
      </c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>
        <v>105000</v>
      </c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</row>
    <row r="57" spans="1:167" s="33" customFormat="1" ht="30" customHeight="1">
      <c r="A57" s="40"/>
      <c r="B57" s="127" t="s">
        <v>104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8"/>
      <c r="AC57" s="191"/>
      <c r="AD57" s="192"/>
      <c r="AE57" s="192"/>
      <c r="AF57" s="192"/>
      <c r="AG57" s="192"/>
      <c r="AH57" s="192"/>
      <c r="AI57" s="192"/>
      <c r="AJ57" s="192"/>
      <c r="AK57" s="193"/>
      <c r="AL57" s="130" t="s">
        <v>96</v>
      </c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1">
        <f t="shared" si="1"/>
        <v>0</v>
      </c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</row>
    <row r="58" spans="1:167" s="33" customFormat="1" ht="15" customHeight="1">
      <c r="A58" s="41"/>
      <c r="B58" s="132" t="s">
        <v>105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3"/>
      <c r="AC58" s="171"/>
      <c r="AD58" s="172"/>
      <c r="AE58" s="172"/>
      <c r="AF58" s="172"/>
      <c r="AG58" s="172"/>
      <c r="AH58" s="172"/>
      <c r="AI58" s="172"/>
      <c r="AJ58" s="172"/>
      <c r="AK58" s="173"/>
      <c r="AL58" s="130" t="s">
        <v>102</v>
      </c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1">
        <f t="shared" si="1"/>
        <v>0</v>
      </c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</row>
    <row r="59" spans="1:167" s="33" customFormat="1" ht="15" customHeight="1">
      <c r="A59" s="42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5"/>
      <c r="AC59" s="183"/>
      <c r="AD59" s="184"/>
      <c r="AE59" s="184"/>
      <c r="AF59" s="184"/>
      <c r="AG59" s="184"/>
      <c r="AH59" s="184"/>
      <c r="AI59" s="184"/>
      <c r="AJ59" s="184"/>
      <c r="AK59" s="185"/>
      <c r="AL59" s="130" t="s">
        <v>96</v>
      </c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1">
        <f t="shared" si="1"/>
        <v>842800</v>
      </c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>
        <v>328800</v>
      </c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>
        <v>514000</v>
      </c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</row>
    <row r="60" spans="1:167" s="36" customFormat="1" ht="42" customHeight="1">
      <c r="A60" s="35"/>
      <c r="B60" s="157" t="s">
        <v>107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8"/>
      <c r="AC60" s="154" t="s">
        <v>106</v>
      </c>
      <c r="AD60" s="155"/>
      <c r="AE60" s="155"/>
      <c r="AF60" s="155"/>
      <c r="AG60" s="155"/>
      <c r="AH60" s="155"/>
      <c r="AI60" s="155"/>
      <c r="AJ60" s="155"/>
      <c r="AK60" s="156"/>
      <c r="AL60" s="159" t="s">
        <v>14</v>
      </c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</row>
    <row r="61" spans="1:167" s="36" customFormat="1" ht="15" customHeight="1">
      <c r="A61" s="35"/>
      <c r="B61" s="149" t="s">
        <v>1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50"/>
      <c r="AC61" s="151"/>
      <c r="AD61" s="152"/>
      <c r="AE61" s="152"/>
      <c r="AF61" s="152"/>
      <c r="AG61" s="152"/>
      <c r="AH61" s="152"/>
      <c r="AI61" s="152"/>
      <c r="AJ61" s="152"/>
      <c r="AK61" s="153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</row>
    <row r="62" spans="1:167" s="36" customFormat="1" ht="30" customHeight="1">
      <c r="A62" s="35"/>
      <c r="B62" s="149" t="s">
        <v>109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50"/>
      <c r="AC62" s="151" t="s">
        <v>108</v>
      </c>
      <c r="AD62" s="152"/>
      <c r="AE62" s="152"/>
      <c r="AF62" s="152"/>
      <c r="AG62" s="152"/>
      <c r="AH62" s="152"/>
      <c r="AI62" s="152"/>
      <c r="AJ62" s="152"/>
      <c r="AK62" s="153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</row>
    <row r="63" spans="1:167" s="36" customFormat="1" ht="15" customHeight="1">
      <c r="A63" s="35"/>
      <c r="B63" s="149" t="s">
        <v>110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50"/>
      <c r="AC63" s="151" t="s">
        <v>111</v>
      </c>
      <c r="AD63" s="152"/>
      <c r="AE63" s="152"/>
      <c r="AF63" s="152"/>
      <c r="AG63" s="152"/>
      <c r="AH63" s="152"/>
      <c r="AI63" s="152"/>
      <c r="AJ63" s="152"/>
      <c r="AK63" s="153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</row>
    <row r="64" spans="1:167" s="36" customFormat="1" ht="30" customHeight="1">
      <c r="A64" s="35"/>
      <c r="B64" s="149" t="s">
        <v>113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50"/>
      <c r="AC64" s="151" t="s">
        <v>112</v>
      </c>
      <c r="AD64" s="152"/>
      <c r="AE64" s="152"/>
      <c r="AF64" s="152"/>
      <c r="AG64" s="152"/>
      <c r="AH64" s="152"/>
      <c r="AI64" s="152"/>
      <c r="AJ64" s="152"/>
      <c r="AK64" s="153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</row>
    <row r="65" spans="1:167" s="36" customFormat="1" ht="15" customHeight="1">
      <c r="A65" s="35"/>
      <c r="B65" s="149" t="s">
        <v>1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50"/>
      <c r="AC65" s="151"/>
      <c r="AD65" s="152"/>
      <c r="AE65" s="152"/>
      <c r="AF65" s="152"/>
      <c r="AG65" s="152"/>
      <c r="AH65" s="152"/>
      <c r="AI65" s="152"/>
      <c r="AJ65" s="152"/>
      <c r="AK65" s="153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</row>
    <row r="66" spans="1:167" s="36" customFormat="1" ht="30" customHeight="1">
      <c r="A66" s="35"/>
      <c r="B66" s="149" t="s">
        <v>114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50"/>
      <c r="AC66" s="151" t="s">
        <v>115</v>
      </c>
      <c r="AD66" s="152"/>
      <c r="AE66" s="152"/>
      <c r="AF66" s="152"/>
      <c r="AG66" s="152"/>
      <c r="AH66" s="152"/>
      <c r="AI66" s="152"/>
      <c r="AJ66" s="152"/>
      <c r="AK66" s="153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</row>
    <row r="67" spans="1:167" s="36" customFormat="1" ht="15" customHeight="1">
      <c r="A67" s="35"/>
      <c r="B67" s="149" t="s">
        <v>117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50"/>
      <c r="AC67" s="151" t="s">
        <v>116</v>
      </c>
      <c r="AD67" s="152"/>
      <c r="AE67" s="152"/>
      <c r="AF67" s="152"/>
      <c r="AG67" s="152"/>
      <c r="AH67" s="152"/>
      <c r="AI67" s="152"/>
      <c r="AJ67" s="152"/>
      <c r="AK67" s="153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131"/>
      <c r="EZ67" s="131"/>
      <c r="FA67" s="131"/>
      <c r="FB67" s="131"/>
      <c r="FC67" s="131"/>
      <c r="FD67" s="131"/>
      <c r="FE67" s="131"/>
      <c r="FF67" s="131"/>
      <c r="FG67" s="131"/>
      <c r="FH67" s="131"/>
      <c r="FI67" s="131"/>
      <c r="FJ67" s="131"/>
      <c r="FK67" s="131"/>
    </row>
    <row r="68" spans="1:167" s="36" customFormat="1" ht="30" customHeight="1">
      <c r="A68" s="35"/>
      <c r="B68" s="157" t="s">
        <v>120</v>
      </c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8"/>
      <c r="AC68" s="151" t="s">
        <v>118</v>
      </c>
      <c r="AD68" s="152"/>
      <c r="AE68" s="152"/>
      <c r="AF68" s="152"/>
      <c r="AG68" s="152"/>
      <c r="AH68" s="152"/>
      <c r="AI68" s="152"/>
      <c r="AJ68" s="152"/>
      <c r="AK68" s="153"/>
      <c r="AL68" s="130" t="s">
        <v>14</v>
      </c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</row>
    <row r="69" spans="1:167" s="36" customFormat="1" ht="30" customHeight="1">
      <c r="A69" s="35"/>
      <c r="B69" s="157" t="s">
        <v>121</v>
      </c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8"/>
      <c r="AC69" s="151" t="s">
        <v>119</v>
      </c>
      <c r="AD69" s="152"/>
      <c r="AE69" s="152"/>
      <c r="AF69" s="152"/>
      <c r="AG69" s="152"/>
      <c r="AH69" s="152"/>
      <c r="AI69" s="152"/>
      <c r="AJ69" s="152"/>
      <c r="AK69" s="153"/>
      <c r="AL69" s="130" t="s">
        <v>14</v>
      </c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</row>
  </sheetData>
  <sheetProtection/>
  <mergeCells count="621">
    <mergeCell ref="AC46:AK46"/>
    <mergeCell ref="AC47:AK47"/>
    <mergeCell ref="AC55:AK55"/>
    <mergeCell ref="AC56:AK56"/>
    <mergeCell ref="AC57:AK57"/>
    <mergeCell ref="AC49:AK49"/>
    <mergeCell ref="AC50:AK50"/>
    <mergeCell ref="AC52:AK52"/>
    <mergeCell ref="BK3:BP3"/>
    <mergeCell ref="BQ3:BT3"/>
    <mergeCell ref="BU3:BW3"/>
    <mergeCell ref="AC40:AK40"/>
    <mergeCell ref="CP3:CS3"/>
    <mergeCell ref="CT3:CW3"/>
    <mergeCell ref="CX3:DA3"/>
    <mergeCell ref="EF8:EU8"/>
    <mergeCell ref="EF7:FK7"/>
    <mergeCell ref="BX3:CO3"/>
    <mergeCell ref="BA5:FK5"/>
    <mergeCell ref="EV69:FK69"/>
    <mergeCell ref="B25:AB25"/>
    <mergeCell ref="AC25:AK25"/>
    <mergeCell ref="AL25:AZ25"/>
    <mergeCell ref="BA25:BP25"/>
    <mergeCell ref="BQ25:CF25"/>
    <mergeCell ref="CG25:CY25"/>
    <mergeCell ref="CZ25:DO25"/>
    <mergeCell ref="EV68:FK68"/>
    <mergeCell ref="B69:AB69"/>
    <mergeCell ref="AC69:AK69"/>
    <mergeCell ref="AL69:AZ69"/>
    <mergeCell ref="BA69:BP69"/>
    <mergeCell ref="BQ69:CF69"/>
    <mergeCell ref="CG69:CY69"/>
    <mergeCell ref="CZ69:DO69"/>
    <mergeCell ref="DP69:EE69"/>
    <mergeCell ref="EF69:EU69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DP68:EE68"/>
    <mergeCell ref="EF68:EU68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CZ60:DO60"/>
    <mergeCell ref="DP60:EE60"/>
    <mergeCell ref="BQ60:CF60"/>
    <mergeCell ref="CG60:CY60"/>
    <mergeCell ref="B60:AB60"/>
    <mergeCell ref="AC60:AK60"/>
    <mergeCell ref="AL60:AZ60"/>
    <mergeCell ref="BA60:BP60"/>
    <mergeCell ref="EV58:FK58"/>
    <mergeCell ref="AL59:AZ59"/>
    <mergeCell ref="BA59:BP59"/>
    <mergeCell ref="BQ59:CF59"/>
    <mergeCell ref="CG59:CY59"/>
    <mergeCell ref="DP59:EE59"/>
    <mergeCell ref="EF59:EU59"/>
    <mergeCell ref="EV59:FK59"/>
    <mergeCell ref="EV57:FK57"/>
    <mergeCell ref="DP58:EE58"/>
    <mergeCell ref="B58:AB59"/>
    <mergeCell ref="AL58:AZ58"/>
    <mergeCell ref="BA58:BP58"/>
    <mergeCell ref="BQ58:CF58"/>
    <mergeCell ref="CG58:CY58"/>
    <mergeCell ref="CZ58:DO58"/>
    <mergeCell ref="CZ59:DO59"/>
    <mergeCell ref="EF58:EU58"/>
    <mergeCell ref="AC58:AK58"/>
    <mergeCell ref="AC59:AK59"/>
    <mergeCell ref="CG57:CY57"/>
    <mergeCell ref="EV55:FK55"/>
    <mergeCell ref="CG56:CY56"/>
    <mergeCell ref="CZ56:DO56"/>
    <mergeCell ref="DP56:EE56"/>
    <mergeCell ref="EF56:EU56"/>
    <mergeCell ref="CG55:CY55"/>
    <mergeCell ref="EF57:EU57"/>
    <mergeCell ref="BA54:BP54"/>
    <mergeCell ref="BQ54:CF54"/>
    <mergeCell ref="CG54:CY54"/>
    <mergeCell ref="CZ54:DO54"/>
    <mergeCell ref="DP54:EE54"/>
    <mergeCell ref="CZ55:DO55"/>
    <mergeCell ref="DP55:EE55"/>
    <mergeCell ref="EF55:EU55"/>
    <mergeCell ref="EV52:FK52"/>
    <mergeCell ref="BA53:BP53"/>
    <mergeCell ref="BQ53:CF53"/>
    <mergeCell ref="CG53:CY53"/>
    <mergeCell ref="CZ53:DO53"/>
    <mergeCell ref="DP53:EE53"/>
    <mergeCell ref="BQ52:CF52"/>
    <mergeCell ref="EF53:EU53"/>
    <mergeCell ref="EV53:FK53"/>
    <mergeCell ref="CG52:CY52"/>
    <mergeCell ref="CZ52:DO52"/>
    <mergeCell ref="DP52:EE52"/>
    <mergeCell ref="CG51:CY51"/>
    <mergeCell ref="CZ51:DO51"/>
    <mergeCell ref="DP51:EE51"/>
    <mergeCell ref="BQ50:CF50"/>
    <mergeCell ref="EF51:EU51"/>
    <mergeCell ref="DP49:EE49"/>
    <mergeCell ref="EF49:EU49"/>
    <mergeCell ref="CG50:CY50"/>
    <mergeCell ref="CZ50:DO50"/>
    <mergeCell ref="CG49:CY49"/>
    <mergeCell ref="CZ49:DO49"/>
    <mergeCell ref="DP47:EE47"/>
    <mergeCell ref="EF47:EU47"/>
    <mergeCell ref="EV47:FK47"/>
    <mergeCell ref="B48:AB48"/>
    <mergeCell ref="AL48:AZ48"/>
    <mergeCell ref="BA48:BP48"/>
    <mergeCell ref="BQ48:CF48"/>
    <mergeCell ref="CG48:CY48"/>
    <mergeCell ref="DP48:EE48"/>
    <mergeCell ref="EF48:EU48"/>
    <mergeCell ref="CG46:CY46"/>
    <mergeCell ref="CZ46:DO46"/>
    <mergeCell ref="BQ46:CF46"/>
    <mergeCell ref="B57:AB57"/>
    <mergeCell ref="AL46:AZ46"/>
    <mergeCell ref="B49:AB49"/>
    <mergeCell ref="AL49:AZ49"/>
    <mergeCell ref="BA49:BP49"/>
    <mergeCell ref="BQ49:CF49"/>
    <mergeCell ref="AL51:AZ51"/>
    <mergeCell ref="CZ48:DO48"/>
    <mergeCell ref="BA47:BP47"/>
    <mergeCell ref="BQ47:CF47"/>
    <mergeCell ref="CG47:CY47"/>
    <mergeCell ref="CZ47:DO47"/>
    <mergeCell ref="CG45:CY45"/>
    <mergeCell ref="CZ45:DO45"/>
    <mergeCell ref="DP45:EE45"/>
    <mergeCell ref="EF45:EU45"/>
    <mergeCell ref="CZ44:DO44"/>
    <mergeCell ref="DP44:EE44"/>
    <mergeCell ref="EF44:EU44"/>
    <mergeCell ref="DP46:EE46"/>
    <mergeCell ref="EF46:EU46"/>
    <mergeCell ref="BQ41:CF41"/>
    <mergeCell ref="CG41:CY41"/>
    <mergeCell ref="AL44:AZ44"/>
    <mergeCell ref="BA44:BP44"/>
    <mergeCell ref="BQ44:CF44"/>
    <mergeCell ref="CG44:CY44"/>
    <mergeCell ref="CZ41:DO41"/>
    <mergeCell ref="DP41:EE41"/>
    <mergeCell ref="EF41:EU41"/>
    <mergeCell ref="DP39:EE39"/>
    <mergeCell ref="EF39:EU39"/>
    <mergeCell ref="DP40:EE40"/>
    <mergeCell ref="AL40:AZ40"/>
    <mergeCell ref="BA39:BP39"/>
    <mergeCell ref="CG40:CY40"/>
    <mergeCell ref="AC36:AK36"/>
    <mergeCell ref="AC37:AK37"/>
    <mergeCell ref="AC38:AK38"/>
    <mergeCell ref="CZ40:DO40"/>
    <mergeCell ref="BQ39:CF39"/>
    <mergeCell ref="BA40:BP40"/>
    <mergeCell ref="BQ40:CF40"/>
    <mergeCell ref="B39:AB39"/>
    <mergeCell ref="CG39:CY39"/>
    <mergeCell ref="CZ39:DO39"/>
    <mergeCell ref="CG37:CY37"/>
    <mergeCell ref="CZ37:DO37"/>
    <mergeCell ref="CZ36:DO36"/>
    <mergeCell ref="DP36:EE36"/>
    <mergeCell ref="EF36:EU36"/>
    <mergeCell ref="CG35:CY35"/>
    <mergeCell ref="CZ35:DO35"/>
    <mergeCell ref="DP35:EE35"/>
    <mergeCell ref="EF35:EU35"/>
    <mergeCell ref="CG34:CY34"/>
    <mergeCell ref="CZ34:DO34"/>
    <mergeCell ref="DP34:EE34"/>
    <mergeCell ref="EV21:FK21"/>
    <mergeCell ref="EF34:EU34"/>
    <mergeCell ref="CZ33:DO33"/>
    <mergeCell ref="DP33:EE33"/>
    <mergeCell ref="EF33:EU33"/>
    <mergeCell ref="DP25:EE25"/>
    <mergeCell ref="EF25:EU25"/>
    <mergeCell ref="CZ20:DO20"/>
    <mergeCell ref="DP20:EE20"/>
    <mergeCell ref="CZ31:DO31"/>
    <mergeCell ref="DP31:EE31"/>
    <mergeCell ref="BQ21:CF21"/>
    <mergeCell ref="CG21:CY21"/>
    <mergeCell ref="CZ21:DO21"/>
    <mergeCell ref="DP21:EE21"/>
    <mergeCell ref="EF18:EU18"/>
    <mergeCell ref="CG17:CY17"/>
    <mergeCell ref="CG19:CY19"/>
    <mergeCell ref="CZ19:DO19"/>
    <mergeCell ref="DP19:EE19"/>
    <mergeCell ref="EF19:EU19"/>
    <mergeCell ref="EF15:EU15"/>
    <mergeCell ref="CG14:CY14"/>
    <mergeCell ref="CZ14:DO14"/>
    <mergeCell ref="DP14:EE14"/>
    <mergeCell ref="EF14:EU14"/>
    <mergeCell ref="EF10:EU10"/>
    <mergeCell ref="CG11:CY11"/>
    <mergeCell ref="CZ11:DO11"/>
    <mergeCell ref="DP11:EE11"/>
    <mergeCell ref="EF11:EU11"/>
    <mergeCell ref="CG10:CY10"/>
    <mergeCell ref="EF9:EU9"/>
    <mergeCell ref="BQ22:CF22"/>
    <mergeCell ref="CG22:CY22"/>
    <mergeCell ref="CZ22:DO22"/>
    <mergeCell ref="DP22:EE22"/>
    <mergeCell ref="EF22:EU22"/>
    <mergeCell ref="BQ9:CF9"/>
    <mergeCell ref="CG9:CY9"/>
    <mergeCell ref="CZ10:DO10"/>
    <mergeCell ref="DP10:EE10"/>
    <mergeCell ref="BA6:BP8"/>
    <mergeCell ref="AC13:AK13"/>
    <mergeCell ref="AL13:AZ13"/>
    <mergeCell ref="BA13:BP13"/>
    <mergeCell ref="BA9:BP9"/>
    <mergeCell ref="AC10:AK10"/>
    <mergeCell ref="AC5:AK8"/>
    <mergeCell ref="AC9:AK9"/>
    <mergeCell ref="AL9:AZ9"/>
    <mergeCell ref="AL15:AZ15"/>
    <mergeCell ref="AC23:AK23"/>
    <mergeCell ref="AL23:AZ23"/>
    <mergeCell ref="AC20:AK20"/>
    <mergeCell ref="AC21:AK21"/>
    <mergeCell ref="AC16:AK16"/>
    <mergeCell ref="AC17:AK17"/>
    <mergeCell ref="AC19:AK19"/>
    <mergeCell ref="BQ6:FK6"/>
    <mergeCell ref="BQ7:CF8"/>
    <mergeCell ref="CG7:CY8"/>
    <mergeCell ref="CZ7:DO8"/>
    <mergeCell ref="DP7:EE8"/>
    <mergeCell ref="EV8:FK8"/>
    <mergeCell ref="CZ9:DO9"/>
    <mergeCell ref="DP9:EE9"/>
    <mergeCell ref="BA51:BP51"/>
    <mergeCell ref="BA17:BP17"/>
    <mergeCell ref="BQ16:CF16"/>
    <mergeCell ref="BQ20:CF20"/>
    <mergeCell ref="DP50:EE50"/>
    <mergeCell ref="BQ51:CF51"/>
    <mergeCell ref="BQ42:CF42"/>
    <mergeCell ref="BQ43:CF43"/>
    <mergeCell ref="EV9:FK9"/>
    <mergeCell ref="A9:AB9"/>
    <mergeCell ref="B32:AB32"/>
    <mergeCell ref="AC32:AK35"/>
    <mergeCell ref="B33:AB33"/>
    <mergeCell ref="B34:AB35"/>
    <mergeCell ref="BA23:BP23"/>
    <mergeCell ref="B24:AB24"/>
    <mergeCell ref="AC24:AK24"/>
    <mergeCell ref="AL24:AZ24"/>
    <mergeCell ref="CG18:CY18"/>
    <mergeCell ref="CZ18:DO18"/>
    <mergeCell ref="DP18:EE18"/>
    <mergeCell ref="CG24:CY24"/>
    <mergeCell ref="CZ24:DO24"/>
    <mergeCell ref="DP24:EE24"/>
    <mergeCell ref="CG20:CY20"/>
    <mergeCell ref="CG23:CY23"/>
    <mergeCell ref="CZ23:DO23"/>
    <mergeCell ref="DP23:EE23"/>
    <mergeCell ref="CG16:CY16"/>
    <mergeCell ref="CZ16:DO16"/>
    <mergeCell ref="EV16:FK16"/>
    <mergeCell ref="EV17:FK17"/>
    <mergeCell ref="EF16:EU16"/>
    <mergeCell ref="EF17:EU17"/>
    <mergeCell ref="DP16:EE16"/>
    <mergeCell ref="CZ17:DO17"/>
    <mergeCell ref="DP17:EE17"/>
    <mergeCell ref="AL57:AZ57"/>
    <mergeCell ref="BA57:BP57"/>
    <mergeCell ref="BQ57:CF57"/>
    <mergeCell ref="BQ45:CF45"/>
    <mergeCell ref="BA45:BP45"/>
    <mergeCell ref="BA55:BP55"/>
    <mergeCell ref="BQ55:CF55"/>
    <mergeCell ref="AL55:AZ55"/>
    <mergeCell ref="AL50:AZ50"/>
    <mergeCell ref="BA50:BP50"/>
    <mergeCell ref="BQ23:CF23"/>
    <mergeCell ref="EV23:FK23"/>
    <mergeCell ref="CZ57:DO57"/>
    <mergeCell ref="DP57:EE57"/>
    <mergeCell ref="BQ27:CF27"/>
    <mergeCell ref="BQ24:CF24"/>
    <mergeCell ref="EF31:EU31"/>
    <mergeCell ref="CZ30:DO30"/>
    <mergeCell ref="DP30:EE30"/>
    <mergeCell ref="EF30:EU30"/>
    <mergeCell ref="EV54:FK54"/>
    <mergeCell ref="EV20:FK20"/>
    <mergeCell ref="EV41:FK41"/>
    <mergeCell ref="EV42:FK42"/>
    <mergeCell ref="EV40:FK40"/>
    <mergeCell ref="EV45:FK45"/>
    <mergeCell ref="EV22:FK22"/>
    <mergeCell ref="EV48:FK48"/>
    <mergeCell ref="EV49:FK49"/>
    <mergeCell ref="EV50:FK50"/>
    <mergeCell ref="BQ26:CF26"/>
    <mergeCell ref="BQ32:CF32"/>
    <mergeCell ref="CG32:CY32"/>
    <mergeCell ref="BQ28:CF28"/>
    <mergeCell ref="EF20:EU20"/>
    <mergeCell ref="DP29:EE29"/>
    <mergeCell ref="EF29:EU29"/>
    <mergeCell ref="EV30:FK30"/>
    <mergeCell ref="EF28:EU28"/>
    <mergeCell ref="EF21:EU21"/>
    <mergeCell ref="EV44:FK44"/>
    <mergeCell ref="EV29:FK29"/>
    <mergeCell ref="EV39:FK39"/>
    <mergeCell ref="EV25:FK25"/>
    <mergeCell ref="DP26:EE26"/>
    <mergeCell ref="EF26:EU26"/>
    <mergeCell ref="EF42:EU42"/>
    <mergeCell ref="DP27:EE27"/>
    <mergeCell ref="EF27:EU27"/>
    <mergeCell ref="EF40:EU40"/>
    <mergeCell ref="DP37:EE37"/>
    <mergeCell ref="EF37:EU37"/>
    <mergeCell ref="DP38:EE38"/>
    <mergeCell ref="EF38:EU38"/>
    <mergeCell ref="EF60:EU60"/>
    <mergeCell ref="EF54:EU54"/>
    <mergeCell ref="EF43:EU43"/>
    <mergeCell ref="EF23:EU23"/>
    <mergeCell ref="EF24:EU24"/>
    <mergeCell ref="EF50:EU50"/>
    <mergeCell ref="EF52:EU52"/>
    <mergeCell ref="EV11:FK11"/>
    <mergeCell ref="EV12:FK12"/>
    <mergeCell ref="EV14:FK14"/>
    <mergeCell ref="BQ15:CF15"/>
    <mergeCell ref="BQ11:CF11"/>
    <mergeCell ref="EV13:FK13"/>
    <mergeCell ref="BQ13:CF13"/>
    <mergeCell ref="BQ14:CF14"/>
    <mergeCell ref="CZ15:DO15"/>
    <mergeCell ref="DP15:EE15"/>
    <mergeCell ref="B54:AB54"/>
    <mergeCell ref="AL54:AZ54"/>
    <mergeCell ref="AC53:AK53"/>
    <mergeCell ref="AC54:AK54"/>
    <mergeCell ref="AL41:AZ41"/>
    <mergeCell ref="AC39:AK39"/>
    <mergeCell ref="B53:AB53"/>
    <mergeCell ref="AL53:AZ53"/>
    <mergeCell ref="B47:AB47"/>
    <mergeCell ref="B46:AB46"/>
    <mergeCell ref="B50:AB50"/>
    <mergeCell ref="AC48:AK48"/>
    <mergeCell ref="AC51:AK51"/>
    <mergeCell ref="AC45:AK45"/>
    <mergeCell ref="AL16:AZ16"/>
    <mergeCell ref="AC18:AK18"/>
    <mergeCell ref="B45:AB45"/>
    <mergeCell ref="AL45:AZ45"/>
    <mergeCell ref="AC42:AK44"/>
    <mergeCell ref="AC28:AK31"/>
    <mergeCell ref="AL32:AZ32"/>
    <mergeCell ref="B40:AB40"/>
    <mergeCell ref="AL39:AZ39"/>
    <mergeCell ref="B44:AB44"/>
    <mergeCell ref="B18:AB18"/>
    <mergeCell ref="AC14:AK14"/>
    <mergeCell ref="B17:AB17"/>
    <mergeCell ref="B16:AB16"/>
    <mergeCell ref="AC15:AK15"/>
    <mergeCell ref="BQ10:CF10"/>
    <mergeCell ref="BA10:BP10"/>
    <mergeCell ref="BA14:BP14"/>
    <mergeCell ref="BQ12:CF12"/>
    <mergeCell ref="BA11:BP11"/>
    <mergeCell ref="BQ17:CF17"/>
    <mergeCell ref="BA18:BP18"/>
    <mergeCell ref="BQ19:CF19"/>
    <mergeCell ref="BQ18:CF18"/>
    <mergeCell ref="AL11:AZ11"/>
    <mergeCell ref="B10:AB10"/>
    <mergeCell ref="AL10:AZ10"/>
    <mergeCell ref="AC11:AK11"/>
    <mergeCell ref="B11:AB11"/>
    <mergeCell ref="B41:AB41"/>
    <mergeCell ref="AC41:AK41"/>
    <mergeCell ref="BA41:BP41"/>
    <mergeCell ref="B12:AB12"/>
    <mergeCell ref="BA12:BP12"/>
    <mergeCell ref="AC12:AK12"/>
    <mergeCell ref="B20:AB20"/>
    <mergeCell ref="B13:AB13"/>
    <mergeCell ref="AL17:AZ17"/>
    <mergeCell ref="AL19:AZ19"/>
    <mergeCell ref="B43:AB43"/>
    <mergeCell ref="AL43:AZ43"/>
    <mergeCell ref="BA42:BP42"/>
    <mergeCell ref="BA43:BP43"/>
    <mergeCell ref="B42:AB42"/>
    <mergeCell ref="AL42:AZ42"/>
    <mergeCell ref="BA31:BP31"/>
    <mergeCell ref="BA33:BP33"/>
    <mergeCell ref="AL38:AZ38"/>
    <mergeCell ref="AL34:AZ34"/>
    <mergeCell ref="BA34:BP34"/>
    <mergeCell ref="BA35:BP35"/>
    <mergeCell ref="AL35:AZ35"/>
    <mergeCell ref="AL33:AZ33"/>
    <mergeCell ref="AL26:AZ26"/>
    <mergeCell ref="B22:AB22"/>
    <mergeCell ref="AC27:AK27"/>
    <mergeCell ref="BA30:BP30"/>
    <mergeCell ref="B23:AB23"/>
    <mergeCell ref="BA29:BP29"/>
    <mergeCell ref="BA22:BP22"/>
    <mergeCell ref="B30:AB30"/>
    <mergeCell ref="B21:AB21"/>
    <mergeCell ref="AC26:AK26"/>
    <mergeCell ref="B26:AB26"/>
    <mergeCell ref="B28:AB28"/>
    <mergeCell ref="CZ29:DO29"/>
    <mergeCell ref="CG30:CY30"/>
    <mergeCell ref="AC22:AK22"/>
    <mergeCell ref="AL22:AZ22"/>
    <mergeCell ref="BQ29:CF29"/>
    <mergeCell ref="BQ30:CF30"/>
    <mergeCell ref="AL27:AZ27"/>
    <mergeCell ref="BA24:BP24"/>
    <mergeCell ref="BA26:BP26"/>
    <mergeCell ref="BA27:BP27"/>
    <mergeCell ref="CZ26:DO26"/>
    <mergeCell ref="CG27:CY27"/>
    <mergeCell ref="CZ27:DO27"/>
    <mergeCell ref="CZ28:DO28"/>
    <mergeCell ref="CZ38:DO38"/>
    <mergeCell ref="BQ37:CF37"/>
    <mergeCell ref="B36:AB36"/>
    <mergeCell ref="AL36:AZ36"/>
    <mergeCell ref="BQ36:CF36"/>
    <mergeCell ref="BA36:BP36"/>
    <mergeCell ref="BA37:BP37"/>
    <mergeCell ref="AL37:AZ37"/>
    <mergeCell ref="B37:AB37"/>
    <mergeCell ref="CG36:CY36"/>
    <mergeCell ref="CZ43:DO43"/>
    <mergeCell ref="DP43:EE43"/>
    <mergeCell ref="CG42:CY42"/>
    <mergeCell ref="CZ42:DO42"/>
    <mergeCell ref="DP42:EE42"/>
    <mergeCell ref="AL12:AZ12"/>
    <mergeCell ref="B38:AB38"/>
    <mergeCell ref="BQ38:CF38"/>
    <mergeCell ref="CG43:CY43"/>
    <mergeCell ref="CG38:CY38"/>
    <mergeCell ref="CG26:CY26"/>
    <mergeCell ref="CG31:CY31"/>
    <mergeCell ref="CG33:CY33"/>
    <mergeCell ref="CG29:CY29"/>
    <mergeCell ref="BQ33:CF33"/>
    <mergeCell ref="CG15:CY15"/>
    <mergeCell ref="AL47:AZ47"/>
    <mergeCell ref="A5:AB8"/>
    <mergeCell ref="AL5:AZ8"/>
    <mergeCell ref="AL31:AZ31"/>
    <mergeCell ref="AL28:AZ28"/>
    <mergeCell ref="AL30:AZ30"/>
    <mergeCell ref="AL20:AZ20"/>
    <mergeCell ref="AL21:AZ21"/>
    <mergeCell ref="B27:AB27"/>
    <mergeCell ref="DP12:EE12"/>
    <mergeCell ref="EF12:EU12"/>
    <mergeCell ref="CG13:CY13"/>
    <mergeCell ref="CZ13:DO13"/>
    <mergeCell ref="CG12:CY12"/>
    <mergeCell ref="CZ12:DO12"/>
    <mergeCell ref="DP13:EE13"/>
    <mergeCell ref="EF13:EU13"/>
    <mergeCell ref="CG28:CY28"/>
    <mergeCell ref="AL14:AZ14"/>
    <mergeCell ref="BA46:BP46"/>
    <mergeCell ref="BA19:BP19"/>
    <mergeCell ref="BA20:BP20"/>
    <mergeCell ref="BA21:BP21"/>
    <mergeCell ref="BA38:BP38"/>
    <mergeCell ref="BA28:BP28"/>
    <mergeCell ref="BA32:BP32"/>
    <mergeCell ref="BA16:BP16"/>
    <mergeCell ref="B14:AB14"/>
    <mergeCell ref="B15:AB15"/>
    <mergeCell ref="BQ35:CF35"/>
    <mergeCell ref="BQ34:CF34"/>
    <mergeCell ref="AL18:AZ18"/>
    <mergeCell ref="BA15:BP15"/>
    <mergeCell ref="BQ31:CF31"/>
    <mergeCell ref="B29:AB29"/>
    <mergeCell ref="AL29:AZ29"/>
    <mergeCell ref="B31:AB31"/>
    <mergeCell ref="EV35:FK35"/>
    <mergeCell ref="EV24:FK24"/>
    <mergeCell ref="EV15:FK15"/>
    <mergeCell ref="EV19:FK19"/>
    <mergeCell ref="EV18:FK18"/>
    <mergeCell ref="EV51:FK51"/>
    <mergeCell ref="EV56:FK56"/>
    <mergeCell ref="CZ32:DO32"/>
    <mergeCell ref="EV32:FK32"/>
    <mergeCell ref="EV36:FK36"/>
    <mergeCell ref="EV37:FK37"/>
    <mergeCell ref="EV38:FK38"/>
    <mergeCell ref="DP32:EE32"/>
    <mergeCell ref="EF32:EU32"/>
    <mergeCell ref="EV43:FK43"/>
    <mergeCell ref="B2:FJ2"/>
    <mergeCell ref="B19:AB19"/>
    <mergeCell ref="EV46:FK46"/>
    <mergeCell ref="EV26:FK26"/>
    <mergeCell ref="EV27:FK27"/>
    <mergeCell ref="EV31:FK31"/>
    <mergeCell ref="EV28:FK28"/>
    <mergeCell ref="EV10:FK10"/>
    <mergeCell ref="EV33:FK33"/>
    <mergeCell ref="EV34:FK34"/>
    <mergeCell ref="B51:AB51"/>
    <mergeCell ref="EK1:FK1"/>
    <mergeCell ref="AL56:AZ56"/>
    <mergeCell ref="BA56:BP56"/>
    <mergeCell ref="BQ56:CF56"/>
    <mergeCell ref="B55:AB56"/>
    <mergeCell ref="B52:AB52"/>
    <mergeCell ref="BA52:BP52"/>
    <mergeCell ref="AL52:AZ52"/>
    <mergeCell ref="DP28:EE28"/>
  </mergeCells>
  <printOptions/>
  <pageMargins left="0.7874015748031497" right="0.1968503937007874" top="0.5905511811023623" bottom="0.3937007874015748" header="0.11811023622047245" footer="0.11811023622047245"/>
  <pageSetup horizontalDpi="600" verticalDpi="600" orientation="landscape" paperSize="9" scale="84" r:id="rId1"/>
  <rowBreaks count="1" manualBreakCount="1">
    <brk id="42" max="1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K14"/>
  <sheetViews>
    <sheetView view="pageBreakPreview" zoomScaleSheetLayoutView="100" zoomScalePageLayoutView="0" workbookViewId="0" topLeftCell="H1">
      <selection activeCell="BD13" sqref="BD13:BQ13"/>
    </sheetView>
  </sheetViews>
  <sheetFormatPr defaultColWidth="0.875" defaultRowHeight="12.75"/>
  <cols>
    <col min="1" max="16384" width="0.875" style="1" customWidth="1"/>
  </cols>
  <sheetData>
    <row r="1" spans="146:167" ht="15">
      <c r="EP1" s="89" t="s">
        <v>169</v>
      </c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</row>
    <row r="2" spans="2:166" ht="15">
      <c r="B2" s="117" t="s">
        <v>124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</row>
    <row r="3" spans="63:105" ht="15">
      <c r="BK3" s="81" t="s">
        <v>34</v>
      </c>
      <c r="BL3" s="81"/>
      <c r="BM3" s="81"/>
      <c r="BN3" s="81"/>
      <c r="BO3" s="81"/>
      <c r="BP3" s="81"/>
      <c r="BQ3" s="78" t="s">
        <v>201</v>
      </c>
      <c r="BR3" s="78"/>
      <c r="BS3" s="78"/>
      <c r="BT3" s="78"/>
      <c r="BU3" s="93" t="s">
        <v>2</v>
      </c>
      <c r="BV3" s="93"/>
      <c r="BW3" s="93"/>
      <c r="BX3" s="78" t="s">
        <v>197</v>
      </c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94">
        <v>20</v>
      </c>
      <c r="CQ3" s="94"/>
      <c r="CR3" s="94"/>
      <c r="CS3" s="94"/>
      <c r="CT3" s="92" t="s">
        <v>198</v>
      </c>
      <c r="CU3" s="92"/>
      <c r="CV3" s="92"/>
      <c r="CW3" s="92"/>
      <c r="CX3" s="93" t="s">
        <v>3</v>
      </c>
      <c r="CY3" s="93"/>
      <c r="CZ3" s="93"/>
      <c r="DA3" s="93"/>
    </row>
    <row r="4" spans="1:167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</row>
    <row r="5" spans="1:167" ht="16.5" customHeight="1">
      <c r="A5" s="200" t="s">
        <v>42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2"/>
      <c r="W5" s="200" t="s">
        <v>35</v>
      </c>
      <c r="X5" s="201"/>
      <c r="Y5" s="201"/>
      <c r="Z5" s="201"/>
      <c r="AA5" s="201"/>
      <c r="AB5" s="201"/>
      <c r="AC5" s="201"/>
      <c r="AD5" s="201"/>
      <c r="AE5" s="202"/>
      <c r="AF5" s="200" t="s">
        <v>125</v>
      </c>
      <c r="AG5" s="201"/>
      <c r="AH5" s="201"/>
      <c r="AI5" s="201"/>
      <c r="AJ5" s="201"/>
      <c r="AK5" s="201"/>
      <c r="AL5" s="201"/>
      <c r="AM5" s="201"/>
      <c r="AN5" s="201"/>
      <c r="AO5" s="202"/>
      <c r="AP5" s="197" t="s">
        <v>128</v>
      </c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9"/>
    </row>
    <row r="6" spans="1:167" ht="16.5" customHeight="1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8"/>
      <c r="W6" s="206"/>
      <c r="X6" s="207"/>
      <c r="Y6" s="207"/>
      <c r="Z6" s="207"/>
      <c r="AA6" s="207"/>
      <c r="AB6" s="207"/>
      <c r="AC6" s="207"/>
      <c r="AD6" s="207"/>
      <c r="AE6" s="208"/>
      <c r="AF6" s="206"/>
      <c r="AG6" s="207"/>
      <c r="AH6" s="207"/>
      <c r="AI6" s="207"/>
      <c r="AJ6" s="207"/>
      <c r="AK6" s="207"/>
      <c r="AL6" s="207"/>
      <c r="AM6" s="207"/>
      <c r="AN6" s="207"/>
      <c r="AO6" s="208"/>
      <c r="AP6" s="200" t="s">
        <v>132</v>
      </c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2"/>
      <c r="CF6" s="197" t="s">
        <v>5</v>
      </c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9"/>
    </row>
    <row r="7" spans="1:167" ht="90" customHeight="1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8"/>
      <c r="W7" s="206"/>
      <c r="X7" s="207"/>
      <c r="Y7" s="207"/>
      <c r="Z7" s="207"/>
      <c r="AA7" s="207"/>
      <c r="AB7" s="207"/>
      <c r="AC7" s="207"/>
      <c r="AD7" s="207"/>
      <c r="AE7" s="208"/>
      <c r="AF7" s="206"/>
      <c r="AG7" s="207"/>
      <c r="AH7" s="207"/>
      <c r="AI7" s="207"/>
      <c r="AJ7" s="207"/>
      <c r="AK7" s="207"/>
      <c r="AL7" s="207"/>
      <c r="AM7" s="207"/>
      <c r="AN7" s="207"/>
      <c r="AO7" s="208"/>
      <c r="AP7" s="203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5"/>
      <c r="CF7" s="197" t="s">
        <v>137</v>
      </c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9"/>
      <c r="DV7" s="197" t="s">
        <v>138</v>
      </c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9"/>
    </row>
    <row r="8" spans="1:167" ht="15">
      <c r="A8" s="206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8"/>
      <c r="W8" s="206"/>
      <c r="X8" s="207"/>
      <c r="Y8" s="207"/>
      <c r="Z8" s="207"/>
      <c r="AA8" s="207"/>
      <c r="AB8" s="207"/>
      <c r="AC8" s="207"/>
      <c r="AD8" s="207"/>
      <c r="AE8" s="208"/>
      <c r="AF8" s="206"/>
      <c r="AG8" s="207"/>
      <c r="AH8" s="207"/>
      <c r="AI8" s="207"/>
      <c r="AJ8" s="207"/>
      <c r="AK8" s="207"/>
      <c r="AL8" s="207"/>
      <c r="AM8" s="207"/>
      <c r="AN8" s="207"/>
      <c r="AO8" s="208"/>
      <c r="AP8" s="218" t="s">
        <v>18</v>
      </c>
      <c r="AQ8" s="219"/>
      <c r="AR8" s="219"/>
      <c r="AS8" s="219"/>
      <c r="AT8" s="219"/>
      <c r="AU8" s="219"/>
      <c r="AV8" s="219"/>
      <c r="AW8" s="215"/>
      <c r="AX8" s="215"/>
      <c r="AY8" s="215"/>
      <c r="AZ8" s="215"/>
      <c r="BA8" s="216" t="s">
        <v>147</v>
      </c>
      <c r="BB8" s="216"/>
      <c r="BC8" s="217"/>
      <c r="BD8" s="218" t="s">
        <v>18</v>
      </c>
      <c r="BE8" s="219"/>
      <c r="BF8" s="219"/>
      <c r="BG8" s="219"/>
      <c r="BH8" s="219"/>
      <c r="BI8" s="219"/>
      <c r="BJ8" s="219"/>
      <c r="BK8" s="215"/>
      <c r="BL8" s="215"/>
      <c r="BM8" s="215"/>
      <c r="BN8" s="215"/>
      <c r="BO8" s="216" t="s">
        <v>147</v>
      </c>
      <c r="BP8" s="216"/>
      <c r="BQ8" s="217"/>
      <c r="BR8" s="218" t="s">
        <v>18</v>
      </c>
      <c r="BS8" s="219"/>
      <c r="BT8" s="219"/>
      <c r="BU8" s="219"/>
      <c r="BV8" s="219"/>
      <c r="BW8" s="219"/>
      <c r="BX8" s="219"/>
      <c r="BY8" s="215"/>
      <c r="BZ8" s="215"/>
      <c r="CA8" s="215"/>
      <c r="CB8" s="215"/>
      <c r="CC8" s="216" t="s">
        <v>147</v>
      </c>
      <c r="CD8" s="216"/>
      <c r="CE8" s="217"/>
      <c r="CF8" s="218" t="s">
        <v>18</v>
      </c>
      <c r="CG8" s="219"/>
      <c r="CH8" s="219"/>
      <c r="CI8" s="219"/>
      <c r="CJ8" s="219"/>
      <c r="CK8" s="219"/>
      <c r="CL8" s="219"/>
      <c r="CM8" s="215"/>
      <c r="CN8" s="215"/>
      <c r="CO8" s="215"/>
      <c r="CP8" s="215"/>
      <c r="CQ8" s="216" t="s">
        <v>147</v>
      </c>
      <c r="CR8" s="216"/>
      <c r="CS8" s="217"/>
      <c r="CT8" s="218" t="s">
        <v>18</v>
      </c>
      <c r="CU8" s="219"/>
      <c r="CV8" s="219"/>
      <c r="CW8" s="219"/>
      <c r="CX8" s="219"/>
      <c r="CY8" s="219"/>
      <c r="CZ8" s="219"/>
      <c r="DA8" s="215"/>
      <c r="DB8" s="215"/>
      <c r="DC8" s="215"/>
      <c r="DD8" s="215"/>
      <c r="DE8" s="216" t="s">
        <v>147</v>
      </c>
      <c r="DF8" s="216"/>
      <c r="DG8" s="217"/>
      <c r="DH8" s="218" t="s">
        <v>18</v>
      </c>
      <c r="DI8" s="219"/>
      <c r="DJ8" s="219"/>
      <c r="DK8" s="219"/>
      <c r="DL8" s="219"/>
      <c r="DM8" s="219"/>
      <c r="DN8" s="219"/>
      <c r="DO8" s="215"/>
      <c r="DP8" s="215"/>
      <c r="DQ8" s="215"/>
      <c r="DR8" s="215"/>
      <c r="DS8" s="216" t="s">
        <v>147</v>
      </c>
      <c r="DT8" s="216"/>
      <c r="DU8" s="217"/>
      <c r="DV8" s="218" t="s">
        <v>18</v>
      </c>
      <c r="DW8" s="219"/>
      <c r="DX8" s="219"/>
      <c r="DY8" s="219"/>
      <c r="DZ8" s="219"/>
      <c r="EA8" s="219"/>
      <c r="EB8" s="219"/>
      <c r="EC8" s="215" t="s">
        <v>198</v>
      </c>
      <c r="ED8" s="215"/>
      <c r="EE8" s="215"/>
      <c r="EF8" s="215"/>
      <c r="EG8" s="216" t="s">
        <v>147</v>
      </c>
      <c r="EH8" s="216"/>
      <c r="EI8" s="217"/>
      <c r="EJ8" s="218" t="s">
        <v>18</v>
      </c>
      <c r="EK8" s="219"/>
      <c r="EL8" s="219"/>
      <c r="EM8" s="219"/>
      <c r="EN8" s="219"/>
      <c r="EO8" s="219"/>
      <c r="EP8" s="219"/>
      <c r="EQ8" s="215" t="s">
        <v>188</v>
      </c>
      <c r="ER8" s="215"/>
      <c r="ES8" s="215"/>
      <c r="ET8" s="215"/>
      <c r="EU8" s="216" t="s">
        <v>147</v>
      </c>
      <c r="EV8" s="216"/>
      <c r="EW8" s="217"/>
      <c r="EX8" s="218" t="s">
        <v>18</v>
      </c>
      <c r="EY8" s="219"/>
      <c r="EZ8" s="219"/>
      <c r="FA8" s="219"/>
      <c r="FB8" s="219"/>
      <c r="FC8" s="219"/>
      <c r="FD8" s="219"/>
      <c r="FE8" s="215" t="s">
        <v>205</v>
      </c>
      <c r="FF8" s="215"/>
      <c r="FG8" s="215"/>
      <c r="FH8" s="215"/>
      <c r="FI8" s="216" t="s">
        <v>147</v>
      </c>
      <c r="FJ8" s="216"/>
      <c r="FK8" s="217"/>
    </row>
    <row r="9" spans="1:167" ht="6.75" customHeight="1">
      <c r="A9" s="206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8"/>
      <c r="W9" s="206"/>
      <c r="X9" s="207"/>
      <c r="Y9" s="207"/>
      <c r="Z9" s="207"/>
      <c r="AA9" s="207"/>
      <c r="AB9" s="207"/>
      <c r="AC9" s="207"/>
      <c r="AD9" s="207"/>
      <c r="AE9" s="208"/>
      <c r="AF9" s="206"/>
      <c r="AG9" s="207"/>
      <c r="AH9" s="207"/>
      <c r="AI9" s="207"/>
      <c r="AJ9" s="207"/>
      <c r="AK9" s="207"/>
      <c r="AL9" s="207"/>
      <c r="AM9" s="207"/>
      <c r="AN9" s="207"/>
      <c r="AO9" s="208"/>
      <c r="AP9" s="21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22"/>
      <c r="BD9" s="21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22"/>
      <c r="BR9" s="21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22"/>
      <c r="CF9" s="21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22"/>
      <c r="CT9" s="21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22"/>
      <c r="DH9" s="21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22"/>
      <c r="DV9" s="21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22"/>
      <c r="EJ9" s="21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22"/>
      <c r="EX9" s="21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22"/>
    </row>
    <row r="10" spans="1:167" ht="45" customHeight="1">
      <c r="A10" s="203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5"/>
      <c r="W10" s="203"/>
      <c r="X10" s="204"/>
      <c r="Y10" s="204"/>
      <c r="Z10" s="204"/>
      <c r="AA10" s="204"/>
      <c r="AB10" s="204"/>
      <c r="AC10" s="204"/>
      <c r="AD10" s="204"/>
      <c r="AE10" s="205"/>
      <c r="AF10" s="203"/>
      <c r="AG10" s="204"/>
      <c r="AH10" s="204"/>
      <c r="AI10" s="204"/>
      <c r="AJ10" s="204"/>
      <c r="AK10" s="204"/>
      <c r="AL10" s="204"/>
      <c r="AM10" s="204"/>
      <c r="AN10" s="204"/>
      <c r="AO10" s="205"/>
      <c r="AP10" s="197" t="s">
        <v>129</v>
      </c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9"/>
      <c r="BD10" s="197" t="s">
        <v>130</v>
      </c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9"/>
      <c r="BR10" s="197" t="s">
        <v>131</v>
      </c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9"/>
      <c r="CF10" s="197" t="s">
        <v>129</v>
      </c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9"/>
      <c r="CT10" s="197" t="s">
        <v>130</v>
      </c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9"/>
      <c r="DH10" s="197" t="s">
        <v>131</v>
      </c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9"/>
      <c r="DV10" s="197" t="s">
        <v>129</v>
      </c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9"/>
      <c r="EJ10" s="197" t="s">
        <v>130</v>
      </c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9"/>
      <c r="EX10" s="197" t="s">
        <v>131</v>
      </c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9"/>
    </row>
    <row r="11" spans="1:167" ht="15">
      <c r="A11" s="121">
        <v>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3"/>
      <c r="W11" s="211" t="s">
        <v>47</v>
      </c>
      <c r="X11" s="212"/>
      <c r="Y11" s="212"/>
      <c r="Z11" s="212"/>
      <c r="AA11" s="212"/>
      <c r="AB11" s="212"/>
      <c r="AC11" s="212"/>
      <c r="AD11" s="212"/>
      <c r="AE11" s="213"/>
      <c r="AF11" s="211" t="s">
        <v>48</v>
      </c>
      <c r="AG11" s="212"/>
      <c r="AH11" s="212"/>
      <c r="AI11" s="212"/>
      <c r="AJ11" s="212"/>
      <c r="AK11" s="212"/>
      <c r="AL11" s="212"/>
      <c r="AM11" s="212"/>
      <c r="AN11" s="212"/>
      <c r="AO11" s="213"/>
      <c r="AP11" s="121">
        <v>4</v>
      </c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3"/>
      <c r="BD11" s="121">
        <v>5</v>
      </c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3"/>
      <c r="BR11" s="121">
        <v>6</v>
      </c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3"/>
      <c r="CF11" s="121">
        <v>7</v>
      </c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3"/>
      <c r="CT11" s="121">
        <v>8</v>
      </c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3"/>
      <c r="DH11" s="121">
        <v>9</v>
      </c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3"/>
      <c r="DV11" s="121">
        <v>10</v>
      </c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3"/>
      <c r="EJ11" s="121">
        <v>11</v>
      </c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3"/>
      <c r="EX11" s="121">
        <v>12</v>
      </c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3"/>
    </row>
    <row r="12" spans="1:167" s="5" customFormat="1" ht="61.5" customHeight="1">
      <c r="A12" s="20"/>
      <c r="B12" s="209" t="s">
        <v>126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10"/>
      <c r="W12" s="211" t="s">
        <v>127</v>
      </c>
      <c r="X12" s="212"/>
      <c r="Y12" s="212"/>
      <c r="Z12" s="212"/>
      <c r="AA12" s="212"/>
      <c r="AB12" s="212"/>
      <c r="AC12" s="212"/>
      <c r="AD12" s="212"/>
      <c r="AE12" s="213"/>
      <c r="AF12" s="214" t="s">
        <v>14</v>
      </c>
      <c r="AG12" s="214"/>
      <c r="AH12" s="214"/>
      <c r="AI12" s="214"/>
      <c r="AJ12" s="214"/>
      <c r="AK12" s="214"/>
      <c r="AL12" s="214"/>
      <c r="AM12" s="214"/>
      <c r="AN12" s="214"/>
      <c r="AO12" s="214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>
        <v>1690610</v>
      </c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>
        <v>1153700</v>
      </c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</row>
    <row r="13" spans="1:167" s="5" customFormat="1" ht="76.5" customHeight="1">
      <c r="A13" s="20"/>
      <c r="B13" s="209" t="s">
        <v>134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10"/>
      <c r="W13" s="211" t="s">
        <v>133</v>
      </c>
      <c r="X13" s="212"/>
      <c r="Y13" s="212"/>
      <c r="Z13" s="212"/>
      <c r="AA13" s="212"/>
      <c r="AB13" s="212"/>
      <c r="AC13" s="212"/>
      <c r="AD13" s="212"/>
      <c r="AE13" s="213"/>
      <c r="AF13" s="214" t="s">
        <v>14</v>
      </c>
      <c r="AG13" s="214"/>
      <c r="AH13" s="214"/>
      <c r="AI13" s="214"/>
      <c r="AJ13" s="214"/>
      <c r="AK13" s="214"/>
      <c r="AL13" s="214"/>
      <c r="AM13" s="214"/>
      <c r="AN13" s="214"/>
      <c r="AO13" s="214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>
        <v>1083800</v>
      </c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>
        <v>1153700</v>
      </c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</row>
    <row r="14" spans="1:167" s="5" customFormat="1" ht="61.5" customHeight="1">
      <c r="A14" s="20"/>
      <c r="B14" s="209" t="s">
        <v>136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10"/>
      <c r="W14" s="211" t="s">
        <v>135</v>
      </c>
      <c r="X14" s="212"/>
      <c r="Y14" s="212"/>
      <c r="Z14" s="212"/>
      <c r="AA14" s="212"/>
      <c r="AB14" s="212"/>
      <c r="AC14" s="212"/>
      <c r="AD14" s="212"/>
      <c r="AE14" s="213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>
        <v>606810</v>
      </c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</row>
  </sheetData>
  <sheetProtection/>
  <mergeCells count="101">
    <mergeCell ref="FI8:FK8"/>
    <mergeCell ref="AP8:AV8"/>
    <mergeCell ref="BD8:BJ8"/>
    <mergeCell ref="BR8:BX8"/>
    <mergeCell ref="CF8:CL8"/>
    <mergeCell ref="CT8:CZ8"/>
    <mergeCell ref="DH8:DN8"/>
    <mergeCell ref="DV8:EB8"/>
    <mergeCell ref="CQ8:CS8"/>
    <mergeCell ref="DE8:DG8"/>
    <mergeCell ref="BD13:BQ13"/>
    <mergeCell ref="BR13:CE13"/>
    <mergeCell ref="DH13:DU13"/>
    <mergeCell ref="DA8:DD8"/>
    <mergeCell ref="B13:V13"/>
    <mergeCell ref="W13:AE13"/>
    <mergeCell ref="AF13:AO13"/>
    <mergeCell ref="AP13:BC13"/>
    <mergeCell ref="EG8:EI8"/>
    <mergeCell ref="DH10:DU10"/>
    <mergeCell ref="EX8:FD8"/>
    <mergeCell ref="EU8:EW8"/>
    <mergeCell ref="DO8:DR8"/>
    <mergeCell ref="EQ8:ET8"/>
    <mergeCell ref="EC8:EF8"/>
    <mergeCell ref="CT12:DG12"/>
    <mergeCell ref="EJ12:EW12"/>
    <mergeCell ref="DH11:DU11"/>
    <mergeCell ref="EJ8:EP8"/>
    <mergeCell ref="DV11:EI11"/>
    <mergeCell ref="EJ11:EW11"/>
    <mergeCell ref="DS8:DU8"/>
    <mergeCell ref="BY8:CB8"/>
    <mergeCell ref="CM8:CP8"/>
    <mergeCell ref="BA8:BC8"/>
    <mergeCell ref="BO8:BQ8"/>
    <mergeCell ref="CC8:CE8"/>
    <mergeCell ref="DH14:DU14"/>
    <mergeCell ref="DV14:EI14"/>
    <mergeCell ref="EJ14:EW14"/>
    <mergeCell ref="EX14:FK14"/>
    <mergeCell ref="EX11:FK11"/>
    <mergeCell ref="DV10:EI10"/>
    <mergeCell ref="EJ10:EW10"/>
    <mergeCell ref="EX10:FK10"/>
    <mergeCell ref="DV13:EI13"/>
    <mergeCell ref="EJ13:EW13"/>
    <mergeCell ref="EX13:FK13"/>
    <mergeCell ref="DH12:DU12"/>
    <mergeCell ref="DV12:EI12"/>
    <mergeCell ref="EX12:FK12"/>
    <mergeCell ref="CF11:CS11"/>
    <mergeCell ref="CT11:DG11"/>
    <mergeCell ref="BD11:BQ11"/>
    <mergeCell ref="CF12:CS12"/>
    <mergeCell ref="BR11:CE11"/>
    <mergeCell ref="W11:AE11"/>
    <mergeCell ref="AF11:AO11"/>
    <mergeCell ref="AP11:BC11"/>
    <mergeCell ref="B12:V12"/>
    <mergeCell ref="W12:AE12"/>
    <mergeCell ref="AF12:AO12"/>
    <mergeCell ref="AP12:BC12"/>
    <mergeCell ref="B14:V14"/>
    <mergeCell ref="W14:AE14"/>
    <mergeCell ref="AF14:AO14"/>
    <mergeCell ref="AP14:BC14"/>
    <mergeCell ref="CF13:CS13"/>
    <mergeCell ref="CT13:DG13"/>
    <mergeCell ref="CX3:DA3"/>
    <mergeCell ref="A5:V10"/>
    <mergeCell ref="W5:AE10"/>
    <mergeCell ref="AF5:AO10"/>
    <mergeCell ref="AP10:BC10"/>
    <mergeCell ref="A11:V11"/>
    <mergeCell ref="AP5:FK5"/>
    <mergeCell ref="CF10:CS10"/>
    <mergeCell ref="BD12:BQ12"/>
    <mergeCell ref="BR12:CE12"/>
    <mergeCell ref="BK3:BP3"/>
    <mergeCell ref="BQ3:BT3"/>
    <mergeCell ref="BU3:BW3"/>
    <mergeCell ref="BX3:CO3"/>
    <mergeCell ref="AP6:CE7"/>
    <mergeCell ref="CF6:FK6"/>
    <mergeCell ref="CF7:DU7"/>
    <mergeCell ref="DV7:FK7"/>
    <mergeCell ref="BD14:BQ14"/>
    <mergeCell ref="BR14:CE14"/>
    <mergeCell ref="CF14:CS14"/>
    <mergeCell ref="CT14:DG14"/>
    <mergeCell ref="B2:FJ2"/>
    <mergeCell ref="CT3:CW3"/>
    <mergeCell ref="CT10:DG10"/>
    <mergeCell ref="EP1:FK1"/>
    <mergeCell ref="CP3:CS3"/>
    <mergeCell ref="BD10:BQ10"/>
    <mergeCell ref="BR10:CE10"/>
    <mergeCell ref="FE8:FH8"/>
    <mergeCell ref="AW8:AZ8"/>
    <mergeCell ref="BK8:BN8"/>
  </mergeCells>
  <printOptions/>
  <pageMargins left="0.7874015748031497" right="0.1968503937007874" top="0.5905511811023623" bottom="0.3937007874015748" header="1.1811023622047245" footer="0.118110236220472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A29" sqref="A29"/>
    </sheetView>
  </sheetViews>
  <sheetFormatPr defaultColWidth="8.875" defaultRowHeight="12.75"/>
  <cols>
    <col min="1" max="1" width="79.25390625" style="31" customWidth="1"/>
    <col min="2" max="2" width="17.875" style="31" customWidth="1"/>
    <col min="3" max="3" width="26.375" style="31" customWidth="1"/>
    <col min="4" max="16384" width="8.875" style="31" customWidth="1"/>
  </cols>
  <sheetData>
    <row r="1" ht="15">
      <c r="C1" s="32" t="s">
        <v>170</v>
      </c>
    </row>
    <row r="3" spans="1:3" s="43" customFormat="1" ht="18.75">
      <c r="A3" s="221" t="s">
        <v>171</v>
      </c>
      <c r="B3" s="222"/>
      <c r="C3" s="222"/>
    </row>
    <row r="4" spans="1:3" s="43" customFormat="1" ht="18.75">
      <c r="A4" s="221" t="s">
        <v>172</v>
      </c>
      <c r="B4" s="221"/>
      <c r="C4" s="221"/>
    </row>
    <row r="5" spans="1:3" ht="32.25" customHeight="1">
      <c r="A5" s="220" t="s">
        <v>173</v>
      </c>
      <c r="B5" s="220"/>
      <c r="C5" s="220"/>
    </row>
    <row r="7" spans="1:3" ht="37.5">
      <c r="A7" s="44" t="s">
        <v>0</v>
      </c>
      <c r="B7" s="44" t="s">
        <v>35</v>
      </c>
      <c r="C7" s="44" t="s">
        <v>174</v>
      </c>
    </row>
    <row r="8" spans="1:3" ht="15">
      <c r="A8" s="44">
        <v>1</v>
      </c>
      <c r="B8" s="44">
        <v>2</v>
      </c>
      <c r="C8" s="44">
        <v>3</v>
      </c>
    </row>
    <row r="9" spans="1:3" ht="22.5" customHeight="1">
      <c r="A9" s="45" t="s">
        <v>120</v>
      </c>
      <c r="B9" s="44">
        <v>10</v>
      </c>
      <c r="C9" s="45">
        <v>0</v>
      </c>
    </row>
    <row r="10" spans="1:3" ht="22.5" customHeight="1">
      <c r="A10" s="45" t="s">
        <v>121</v>
      </c>
      <c r="B10" s="44">
        <v>20</v>
      </c>
      <c r="C10" s="45">
        <v>0</v>
      </c>
    </row>
    <row r="11" spans="1:3" ht="22.5" customHeight="1">
      <c r="A11" s="45" t="s">
        <v>139</v>
      </c>
      <c r="B11" s="44">
        <v>30</v>
      </c>
      <c r="C11" s="45">
        <v>0</v>
      </c>
    </row>
    <row r="12" spans="1:3" ht="22.5" customHeight="1">
      <c r="A12" s="45"/>
      <c r="B12" s="45"/>
      <c r="C12" s="45"/>
    </row>
    <row r="13" spans="1:3" ht="22.5" customHeight="1">
      <c r="A13" s="45" t="s">
        <v>140</v>
      </c>
      <c r="B13" s="44">
        <v>40</v>
      </c>
      <c r="C13" s="45">
        <v>0</v>
      </c>
    </row>
    <row r="14" spans="1:3" ht="22.5" customHeight="1">
      <c r="A14" s="45"/>
      <c r="B14" s="45"/>
      <c r="C14" s="45"/>
    </row>
    <row r="16" ht="15">
      <c r="C16" s="32" t="s">
        <v>175</v>
      </c>
    </row>
    <row r="18" spans="1:3" s="43" customFormat="1" ht="18.75">
      <c r="A18" s="221" t="s">
        <v>176</v>
      </c>
      <c r="B18" s="222"/>
      <c r="C18" s="222"/>
    </row>
    <row r="20" spans="1:3" ht="24" customHeight="1">
      <c r="A20" s="44" t="s">
        <v>0</v>
      </c>
      <c r="B20" s="44" t="s">
        <v>35</v>
      </c>
      <c r="C20" s="44" t="s">
        <v>152</v>
      </c>
    </row>
    <row r="21" spans="1:3" ht="15">
      <c r="A21" s="46">
        <v>1</v>
      </c>
      <c r="B21" s="44">
        <v>2</v>
      </c>
      <c r="C21" s="44">
        <v>3</v>
      </c>
    </row>
    <row r="22" spans="1:3" s="49" customFormat="1" ht="24.75" customHeight="1">
      <c r="A22" s="47" t="s">
        <v>141</v>
      </c>
      <c r="B22" s="48">
        <v>10</v>
      </c>
      <c r="C22" s="47">
        <v>0</v>
      </c>
    </row>
    <row r="23" spans="1:3" s="49" customFormat="1" ht="45" customHeight="1">
      <c r="A23" s="50" t="s">
        <v>142</v>
      </c>
      <c r="B23" s="48">
        <v>20</v>
      </c>
      <c r="C23" s="47">
        <v>0</v>
      </c>
    </row>
    <row r="24" spans="1:3" s="49" customFormat="1" ht="25.5" customHeight="1">
      <c r="A24" s="47" t="s">
        <v>143</v>
      </c>
      <c r="B24" s="48">
        <v>30</v>
      </c>
      <c r="C24" s="47">
        <v>0</v>
      </c>
    </row>
    <row r="25" s="49" customFormat="1" ht="15.75"/>
    <row r="26" spans="1:10" ht="15">
      <c r="A26" s="51" t="s">
        <v>177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15">
      <c r="A27" s="53" t="s">
        <v>178</v>
      </c>
      <c r="B27" s="52"/>
      <c r="C27" s="52" t="s">
        <v>199</v>
      </c>
      <c r="D27" s="52"/>
      <c r="E27" s="52"/>
      <c r="F27" s="52"/>
      <c r="G27" s="52"/>
      <c r="H27" s="52"/>
      <c r="I27" s="52"/>
      <c r="J27" s="52"/>
    </row>
    <row r="28" spans="1:10" s="49" customFormat="1" ht="15.75">
      <c r="A28" s="54" t="s">
        <v>179</v>
      </c>
      <c r="B28" s="55"/>
      <c r="C28" s="55"/>
      <c r="D28" s="56"/>
      <c r="E28" s="57"/>
      <c r="F28" s="57"/>
      <c r="G28" s="56"/>
      <c r="H28" s="57"/>
      <c r="I28" s="57"/>
      <c r="J28" s="57"/>
    </row>
    <row r="29" spans="1:10" s="61" customFormat="1" ht="11.25">
      <c r="A29" s="58"/>
      <c r="B29" s="59" t="s">
        <v>6</v>
      </c>
      <c r="C29" s="59" t="s">
        <v>7</v>
      </c>
      <c r="D29" s="60"/>
      <c r="E29" s="60"/>
      <c r="F29" s="60"/>
      <c r="G29" s="60"/>
      <c r="H29" s="60"/>
      <c r="I29" s="60"/>
      <c r="J29" s="60"/>
    </row>
    <row r="30" spans="1:10" s="49" customFormat="1" ht="15.75">
      <c r="A30" s="53" t="s">
        <v>180</v>
      </c>
      <c r="B30" s="57"/>
      <c r="C30" s="57"/>
      <c r="D30" s="57"/>
      <c r="E30" s="57"/>
      <c r="F30" s="57"/>
      <c r="G30" s="57"/>
      <c r="H30" s="57"/>
      <c r="I30" s="57"/>
      <c r="J30" s="57"/>
    </row>
    <row r="31" spans="1:10" s="49" customFormat="1" ht="15.75">
      <c r="A31" s="53" t="s">
        <v>181</v>
      </c>
      <c r="B31" s="57"/>
      <c r="C31" s="57"/>
      <c r="D31" s="57"/>
      <c r="E31" s="57"/>
      <c r="F31" s="57"/>
      <c r="G31" s="57"/>
      <c r="H31" s="57"/>
      <c r="I31" s="57"/>
      <c r="J31" s="57"/>
    </row>
    <row r="32" spans="1:10" s="49" customFormat="1" ht="15.75">
      <c r="A32" s="56"/>
      <c r="B32" s="59" t="s">
        <v>6</v>
      </c>
      <c r="C32" s="59" t="s">
        <v>7</v>
      </c>
      <c r="D32" s="56"/>
      <c r="E32" s="57"/>
      <c r="F32" s="57"/>
      <c r="G32" s="57"/>
      <c r="H32" s="57"/>
      <c r="I32" s="57"/>
      <c r="J32" s="57"/>
    </row>
    <row r="33" spans="1:10" s="49" customFormat="1" ht="15.75">
      <c r="A33" s="53" t="s">
        <v>182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s="49" customFormat="1" ht="15.75">
      <c r="A34" s="53" t="s">
        <v>183</v>
      </c>
      <c r="B34" s="57"/>
      <c r="C34" s="57" t="s">
        <v>200</v>
      </c>
      <c r="D34" s="56"/>
      <c r="E34" s="57"/>
      <c r="F34" s="57"/>
      <c r="G34" s="57"/>
      <c r="H34" s="57"/>
      <c r="I34" s="57"/>
      <c r="J34" s="57"/>
    </row>
    <row r="35" spans="1:10" s="49" customFormat="1" ht="15.75">
      <c r="A35" s="62"/>
      <c r="B35" s="59" t="s">
        <v>6</v>
      </c>
      <c r="C35" s="59" t="s">
        <v>7</v>
      </c>
      <c r="D35" s="57"/>
      <c r="E35" s="57"/>
      <c r="F35" s="57"/>
      <c r="G35" s="57"/>
      <c r="H35" s="57"/>
      <c r="I35" s="57"/>
      <c r="J35" s="57"/>
    </row>
    <row r="36" spans="1:10" s="49" customFormat="1" ht="15.75">
      <c r="A36" s="62"/>
      <c r="B36" s="57"/>
      <c r="C36" s="57"/>
      <c r="D36" s="57"/>
      <c r="E36" s="57"/>
      <c r="F36" s="57"/>
      <c r="G36" s="57"/>
      <c r="H36" s="57"/>
      <c r="I36" s="57"/>
      <c r="J36" s="57"/>
    </row>
    <row r="37" spans="1:10" s="49" customFormat="1" ht="15.75">
      <c r="A37" s="53" t="s">
        <v>19</v>
      </c>
      <c r="B37" s="57"/>
      <c r="C37" s="57"/>
      <c r="D37" s="57"/>
      <c r="E37" s="57"/>
      <c r="F37" s="57"/>
      <c r="G37" s="56"/>
      <c r="H37" s="57"/>
      <c r="I37" s="57"/>
      <c r="J37" s="56"/>
    </row>
    <row r="38" spans="1:10" s="49" customFormat="1" ht="15.75">
      <c r="A38" s="59" t="s">
        <v>184</v>
      </c>
      <c r="B38" s="59" t="s">
        <v>6</v>
      </c>
      <c r="C38" s="59" t="s">
        <v>7</v>
      </c>
      <c r="D38" s="57"/>
      <c r="E38" s="57"/>
      <c r="F38" s="57"/>
      <c r="G38" s="57"/>
      <c r="H38" s="57"/>
      <c r="I38" s="57"/>
      <c r="J38" s="57"/>
    </row>
    <row r="39" spans="1:10" s="49" customFormat="1" ht="15.75">
      <c r="A39" s="56" t="s">
        <v>185</v>
      </c>
      <c r="B39" s="57"/>
      <c r="C39" s="57"/>
      <c r="D39" s="57"/>
      <c r="E39" s="57"/>
      <c r="F39" s="57"/>
      <c r="G39" s="57"/>
      <c r="H39" s="57"/>
      <c r="I39" s="57"/>
      <c r="J39" s="57"/>
    </row>
    <row r="40" s="49" customFormat="1" ht="15.75"/>
  </sheetData>
  <sheetProtection/>
  <mergeCells count="4">
    <mergeCell ref="A5:C5"/>
    <mergeCell ref="A18:C18"/>
    <mergeCell ref="A3:C3"/>
    <mergeCell ref="A4:C4"/>
  </mergeCells>
  <printOptions/>
  <pageMargins left="0.7874015748031497" right="0.5905511811023623" top="0.5905511811023623" bottom="0.3937007874015748" header="0.11811023622047245" footer="0.1181102362204724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2016-12-29T12:55:00Z</cp:lastPrinted>
  <dcterms:created xsi:type="dcterms:W3CDTF">2010-11-26T07:12:57Z</dcterms:created>
  <dcterms:modified xsi:type="dcterms:W3CDTF">2017-01-10T07:06:39Z</dcterms:modified>
  <cp:category/>
  <cp:version/>
  <cp:contentType/>
  <cp:contentStatus/>
</cp:coreProperties>
</file>